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929" activeTab="8"/>
  </bookViews>
  <sheets>
    <sheet name="DIS20_01" sheetId="1" r:id="rId1"/>
    <sheet name="DIS20_02" sheetId="2" r:id="rId2"/>
    <sheet name="DIS20_03" sheetId="3" r:id="rId3"/>
    <sheet name="DIS20_60" sheetId="4" r:id="rId4"/>
    <sheet name="DIS20_61" sheetId="5" r:id="rId5"/>
    <sheet name="DIS20_62" sheetId="6" r:id="rId6"/>
    <sheet name="DIS20_90+91+92" sheetId="7" r:id="rId7"/>
    <sheet name="DIS20_43" sheetId="8" r:id="rId8"/>
    <sheet name="DIS21_01_Y" sheetId="9" r:id="rId9"/>
  </sheets>
  <definedNames/>
  <calcPr fullCalcOnLoad="1"/>
</workbook>
</file>

<file path=xl/sharedStrings.xml><?xml version="1.0" encoding="utf-8"?>
<sst xmlns="http://schemas.openxmlformats.org/spreadsheetml/2006/main" count="634" uniqueCount="341">
  <si>
    <t xml:space="preserve">    TSA přístup - podnikové bankovnictví</t>
  </si>
  <si>
    <t xml:space="preserve">    TSA přístup - retailové bankovnictví</t>
  </si>
  <si>
    <t xml:space="preserve">    TSA přístup - zúčtovací služby pro třetí osoby</t>
  </si>
  <si>
    <t xml:space="preserve">    TSA přístup - služby z pověření</t>
  </si>
  <si>
    <t xml:space="preserve">    TSA přístup - obhospodařování aktiv</t>
  </si>
  <si>
    <t xml:space="preserve">    ASA přístup - podnikové financování</t>
  </si>
  <si>
    <t xml:space="preserve">    ASA přístup - obchodování na finančních trzích</t>
  </si>
  <si>
    <t xml:space="preserve">    ASA přístup - retailové makléřství</t>
  </si>
  <si>
    <t xml:space="preserve">    ASA přístup - podnikové bankovnictví</t>
  </si>
  <si>
    <t xml:space="preserve">    ASA přístup - retailové bankovnictví</t>
  </si>
  <si>
    <t xml:space="preserve">    ASA přístup - zúčtovací služby pro třetí osoby</t>
  </si>
  <si>
    <t xml:space="preserve">    ASA přístup - služby z pověření</t>
  </si>
  <si>
    <t xml:space="preserve">    ASA přístup - obhospodařování aktiv</t>
  </si>
  <si>
    <t xml:space="preserve">   Kap. pož. k obecnému úrok. riziku obch. portfolia (Σ)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</si>
  <si>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</si>
  <si>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</si>
  <si>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</si>
  <si>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</si>
  <si>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 (Σ)</t>
  </si>
  <si>
    <t xml:space="preserve">      Kap. pož. k vládním nástrojům (kategorie 1)</t>
  </si>
  <si>
    <t xml:space="preserve">      Kap. pož. ke kvalifikovaným nástrojům (kategorie 2)</t>
  </si>
  <si>
    <t xml:space="preserve">      Kap. pož. k ostatním nástrojům (kategorie 3)</t>
  </si>
  <si>
    <t xml:space="preserve">      Kap. pož. k ostatním nástrojům (kategorie 4)</t>
  </si>
  <si>
    <t xml:space="preserve">   Kap. pož. k úrok. pozicím nástrojů FKI v obch. portfoliu</t>
  </si>
  <si>
    <t xml:space="preserve">   Kap. pož. k obecnému akc. riziku obch. portfolia (Σ)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</si>
  <si>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</si>
  <si>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</si>
  <si>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 (Σ)</t>
  </si>
  <si>
    <t xml:space="preserve">      Kap. pož. k hrubé akc. pozici vybraného portfolia</t>
  </si>
  <si>
    <t xml:space="preserve">      Kap. pož. ke zbytkové hrubé akc. pozici národních trhů</t>
  </si>
  <si>
    <t xml:space="preserve">      Kap. pož. k akc. pozicím nástrojů FKI v obch. portfoliu</t>
  </si>
  <si>
    <t xml:space="preserve">   Kap. pož. ke kompenzované pozici silně korelovaných měn</t>
  </si>
  <si>
    <t xml:space="preserve">   Kap. pož. k celkové měnové pozici (Σ)</t>
  </si>
  <si>
    <t xml:space="preserve">      Měnové pozice v EUR</t>
  </si>
  <si>
    <t xml:space="preserve">      Měnové pozice v USD</t>
  </si>
  <si>
    <t xml:space="preserve">      Měnové pozice v GBP</t>
  </si>
  <si>
    <t xml:space="preserve">      Měnové pozice v JPY</t>
  </si>
  <si>
    <t xml:space="preserve">    TSA přístup - podnikové financování</t>
  </si>
  <si>
    <t xml:space="preserve">    TSA přístup - obchodování na finančních trzích</t>
  </si>
  <si>
    <t xml:space="preserve">    TSA přístup- retailové makléřství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</si>
  <si>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</si>
  <si>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</si>
  <si>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</si>
  <si>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</si>
  <si>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IRB celkem (Σ)</t>
  </si>
  <si>
    <t xml:space="preserve">         Kap. pož. k úvěr. riziku při IRB k vybr. expozicím celkem (Σ)</t>
  </si>
  <si>
    <t xml:space="preserve">            Kap. pož. při IRB k expoz. vůči centr. vládám a bankám</t>
  </si>
  <si>
    <t xml:space="preserve">            Kap. pož. při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</si>
  <si>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</si>
  <si>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</si>
  <si>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   Kap. pož. k úvěr. riziku při IRB k akciovým expozicím</t>
  </si>
  <si>
    <t xml:space="preserve">            Kap. pož. k úvěr.riziku při IRB k sekuritizovaným expozicím</t>
  </si>
  <si>
    <t xml:space="preserve">            Kap. pož. k úvěr. riziku při IRB k ostatním expozicím</t>
  </si>
  <si>
    <t xml:space="preserve">   Kap. pož. k vypořádacímu riziku</t>
  </si>
  <si>
    <t xml:space="preserve">   Kap. pož. k pozičnímu, měnovému a komoditnímu riziku celkem (Σ)</t>
  </si>
  <si>
    <t xml:space="preserve">      Kap. pož. k trž. riziku při stand. přístupu (STA) celkem (Σ)</t>
  </si>
  <si>
    <t xml:space="preserve">         Kap. pož. při STA k úrokovému riziku</t>
  </si>
  <si>
    <t xml:space="preserve">         Kap. pož. při STA k akciovému riziku</t>
  </si>
  <si>
    <t xml:space="preserve">         Kap. pož. při STA k měnovému riziku</t>
  </si>
  <si>
    <t xml:space="preserve">         Kap. pož. při STA ke komoditnímu riziku</t>
  </si>
  <si>
    <t xml:space="preserve">      Kap. pož. k trž. riziku při přístupu založ. na vl. modelech</t>
  </si>
  <si>
    <t xml:space="preserve">   Kap. pož. k operačnímu riziku celkem (Σ)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</si>
  <si>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</si>
  <si>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</si>
  <si>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</si>
  <si>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Kap. pož. k oper. riziku při AMA</t>
  </si>
  <si>
    <t xml:space="preserve">   Kap. pož. k riziku angažovanosti obch. portfolia</t>
  </si>
  <si>
    <t xml:space="preserve">   Kap. pož k ostatním nástrojům obch. portfolia</t>
  </si>
  <si>
    <t>Kap. pož. k úvěrovému riziku - STA - DIS20_62 - Kap.pož.k úvěr.riziku- STA dle kategorií expozic a rizik.vah</t>
  </si>
  <si>
    <t>Riziková váha - 0%</t>
  </si>
  <si>
    <t>Riziková váha -10%</t>
  </si>
  <si>
    <t>Riziková váha - 20%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</si>
  <si>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</si>
  <si>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</si>
  <si>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</si>
  <si>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</si>
  <si>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</si>
  <si>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</si>
  <si>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</si>
  <si>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</si>
  <si>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</si>
  <si>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</si>
  <si>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</si>
  <si>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</si>
  <si>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</si>
  <si>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</si>
  <si>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Kapitál, kapitálové požadavky a kapitálová přiměřenost - DIS20_03 - Kapitálová přiměřenost a doplňující informace</t>
  </si>
  <si>
    <t>Původní kapitál (Tier 1) pro propočet kapit. přiměřenosti</t>
  </si>
  <si>
    <t>Dodatkový kapitál (Tier 2) pro propočet kapit. přiměřenosti</t>
  </si>
  <si>
    <t>Krátkodobé expozice vůči institucím a krátkod. podnik.expoz.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</si>
  <si>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</si>
  <si>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</si>
  <si>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</si>
  <si>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</si>
  <si>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</si>
  <si>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</si>
  <si>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</si>
  <si>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</si>
  <si>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</si>
  <si>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Kapitál, kapitálové požadavky a kapitálová přiměřenost - DIS20_02 - Přehled kapitálových požadavků</t>
  </si>
  <si>
    <t> 56 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</si>
  <si>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</si>
  <si>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</si>
  <si>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</si>
  <si>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 </t>
  </si>
  <si>
    <t xml:space="preserve">   Úpravy ocenění expozic a rezervy k podrozv. položkám při IRB (Σ)</t>
  </si>
  <si>
    <t xml:space="preserve">      Opravné položky k portfoliím expozic při IRB</t>
  </si>
  <si>
    <t xml:space="preserve">      Opravné položky k individuálním expozicím při IRB</t>
  </si>
  <si>
    <t xml:space="preserve">      Ost.úpravy ocenění expozic a rezervy k podrozv.polož.při IRB</t>
  </si>
  <si>
    <t xml:space="preserve">   Očekávané úvěrové ztráty při IRB</t>
  </si>
  <si>
    <t xml:space="preserve">   Kap. pož. k úvěrovému riziku celkem (Σ)</t>
  </si>
  <si>
    <t xml:space="preserve">      Kap. pož. k úvěr. riziku při STA celkem (Σ)</t>
  </si>
  <si>
    <t xml:space="preserve">         Kap. pož. k úvěr. riziku při STA k expozicím celkem (Σ)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</si>
  <si>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</si>
  <si>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</si>
  <si>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</si>
  <si>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</si>
  <si>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Přechodný kap. pož. - dorovnání k Basel 1</t>
  </si>
  <si>
    <t>Kategorie expozic pro STA</t>
  </si>
  <si>
    <t>Kapitál relev. pro výpočet limitů ang.a limitů kval. účastí</t>
  </si>
  <si>
    <t>Hodnota expozice po konverzi</t>
  </si>
  <si>
    <t>Rizikově vážená expozice</t>
  </si>
  <si>
    <t>            1            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</si>
  <si>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</si>
  <si>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</si>
  <si>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</si>
  <si>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</si>
  <si>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</si>
  <si>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</si>
  <si>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</si>
  <si>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</si>
  <si>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</si>
  <si>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</si>
  <si>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</si>
  <si>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</si>
  <si>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</si>
  <si>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</si>
  <si>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 53 </t>
  </si>
  <si>
    <t> 54 </t>
  </si>
  <si>
    <t> 55 </t>
  </si>
  <si>
    <t xml:space="preserve">      Rezervní fondy a nerozdělený zisk (Σ)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</si>
  <si>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</si>
  <si>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</si>
  <si>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</si>
  <si>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</si>
  <si>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</si>
  <si>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 (Σ)</t>
  </si>
  <si>
    <t xml:space="preserve">         Goodwill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</si>
  <si>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</si>
  <si>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</si>
  <si>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</si>
  <si>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</si>
  <si>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</si>
  <si>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</si>
  <si>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</si>
  <si>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</si>
  <si>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      Hybridní nástroje zohledňované do výše původního kapitálu</t>
  </si>
  <si>
    <t xml:space="preserve">         Hybridní nástroje zohledňované do výše 35% původ. kapitálu</t>
  </si>
  <si>
    <t xml:space="preserve">         Hybridní nástroje zohledňované do výše 15% původ. kapitálu</t>
  </si>
  <si>
    <t xml:space="preserve">   Dodatkový kapitál (Tier 2) (Σ)</t>
  </si>
  <si>
    <t xml:space="preserve">      Hlavní dodatkový kapitál (Σ)</t>
  </si>
  <si>
    <t xml:space="preserve">         Přebytek v krytí očekávaných úvěrových ztrát u IRB</t>
  </si>
  <si>
    <t xml:space="preserve">         Překročení limitů pro hybridní nástroje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</si>
  <si>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</si>
  <si>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</si>
  <si>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 (Σ)</t>
  </si>
  <si>
    <t xml:space="preserve">   Kapitál na krytí tržního rizika (Tier 3)</t>
  </si>
  <si>
    <t xml:space="preserve">      Kapitálové investice nad 10 % do bank a ost.fin.institucí</t>
  </si>
  <si>
    <t xml:space="preserve">      Kapitálové investice nad 10 % do pojišťoven</t>
  </si>
  <si>
    <t>USD</t>
  </si>
  <si>
    <t>EUR</t>
  </si>
  <si>
    <t>Kapitálový požadavek</t>
  </si>
  <si>
    <t>Kapitálová přiměřenost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</si>
  <si>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</si>
  <si>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</si>
  <si>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</si>
  <si>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</si>
  <si>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</si>
  <si>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</si>
  <si>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</si>
  <si>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</si>
  <si>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</si>
  <si>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Kapitál, kapitálové požadavky a kapitálová přiměřenost - DIS20_01 - Kapitál</t>
  </si>
  <si>
    <t> 1 </t>
  </si>
  <si>
    <t> 2 </t>
  </si>
  <si>
    <t> 3 </t>
  </si>
  <si>
    <t> 4 </t>
  </si>
  <si>
    <t> 5 </t>
  </si>
  <si>
    <t> 6 </t>
  </si>
  <si>
    <t>Pozice krátké</t>
  </si>
  <si>
    <t>Kap. pož. k operačnímu riziku - DIS21_01 - Údaje pro aktivity při BIA, TSA, ASA a AMA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</si>
  <si>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</si>
  <si>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</si>
  <si>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</si>
  <si>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</si>
  <si>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</si>
  <si>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 7 </t>
  </si>
  <si>
    <t> 8 </t>
  </si>
  <si>
    <t> 9 </t>
  </si>
  <si>
    <t> 10 </t>
  </si>
  <si>
    <t> 11 </t>
  </si>
  <si>
    <t>Kap. pož. k pozičnímu a měnovému riziku - DIS20_43 - Měnová struktura cizoměnových aktiv, závazků a vl. kapitálu</t>
  </si>
  <si>
    <t>Cizoměnová aktiva - včetně podrozvahových</t>
  </si>
  <si>
    <t>Cizoměnové závazky a vlastní kapitál - včetně podrozvahových</t>
  </si>
  <si>
    <t>Kap. pož. k pozičnímu a měnovému riziku - DIS20_90 - Kap. pož. k úrokovému riziku obch. portfolia - STA</t>
  </si>
  <si>
    <t>Všechny měny (Σ)</t>
  </si>
  <si>
    <t>Ostatní</t>
  </si>
  <si>
    <t>Kap. pož. k úvěrovému riziku - STA - DIS20_61 - Kap. pož. k úvěr. riziku - STA dle kategorií a typů expozic</t>
  </si>
  <si>
    <t>Rozvahové pozice</t>
  </si>
  <si>
    <t>Podrozvahové pozice</t>
  </si>
  <si>
    <t>Repa a transakce s delší dobou vypořádání</t>
  </si>
  <si>
    <t>Deriváty</t>
  </si>
  <si>
    <t>Křížové započtení</t>
  </si>
  <si>
    <t>Expozice vůči centrálním vládám a centrálním bankám</t>
  </si>
  <si>
    <t>Expozice vůči institucím</t>
  </si>
  <si>
    <t>Podnikové expozice</t>
  </si>
  <si>
    <t>Retailové expozice</t>
  </si>
  <si>
    <t>Expozice zajištěné nemovitostmi</t>
  </si>
  <si>
    <t>Expozice po splatnosti</t>
  </si>
  <si>
    <t xml:space="preserve">Expozice vůči centrálním vládám </t>
  </si>
  <si>
    <t>a centrálním bankám</t>
  </si>
  <si>
    <t xml:space="preserve">Krátkodobé expozice vůči institucím </t>
  </si>
  <si>
    <t>a krátkod. podnik.expoz.</t>
  </si>
  <si>
    <t>Přebyt./nedost. kapitálu před zápočtem přech. kap. pož.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</si>
  <si>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</si>
  <si>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</si>
  <si>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</si>
  <si>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</si>
  <si>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</si>
  <si>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</si>
  <si>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</si>
  <si>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</si>
  <si>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</si>
  <si>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</si>
  <si>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</si>
  <si>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</si>
  <si>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</si>
  <si>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</si>
  <si>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</si>
  <si>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</si>
  <si>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</si>
  <si>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</si>
  <si>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</si>
  <si>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</si>
  <si>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</si>
  <si>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</si>
  <si>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</si>
  <si>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</si>
  <si>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</si>
  <si>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</si>
  <si>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</si>
  <si>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</si>
  <si>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</si>
  <si>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</si>
  <si>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</si>
  <si>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</si>
  <si>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</si>
  <si>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Kap. pož. k tržnímu riziku - DIS20_91 - Kap. pož. k akciovému riziku obch. portfolia - STA</t>
  </si>
  <si>
    <t>Kap. pož. k tržnímu riziku - DIS20_92 - Kap. pož. k měnovému riziku - STA</t>
  </si>
  <si>
    <t>Pozice dlouhé</t>
  </si>
  <si>
    <t>CZK</t>
  </si>
  <si>
    <t xml:space="preserve">   Původní kapitál (Tier1) (Σ)</t>
  </si>
  <si>
    <t xml:space="preserve">      Splacený základní kapitál zapsaný v obchodním rejstříku</t>
  </si>
  <si>
    <t xml:space="preserve">      Vlastní podíly</t>
  </si>
  <si>
    <t xml:space="preserve">      Emisní ážio</t>
  </si>
  <si>
    <t>Kapitálové požadavky celkem (Σ)</t>
  </si>
  <si>
    <t>Přebytek/nedostatek v krytí oček. ztrát při IRB (Σ)</t>
  </si>
  <si>
    <t>Kap. pož. k úrokovému riziku obch. portfolia (Σ)</t>
  </si>
  <si>
    <t>Kap. pož. k akciovému riziku obch. portfolia (Σ)</t>
  </si>
  <si>
    <t>Kap. pož. k měnovému riziku (Σ)</t>
  </si>
  <si>
    <t>Všechny konvertibilní měny (Σ)</t>
  </si>
  <si>
    <t xml:space="preserve"> Měny devizového trhu (Σ)</t>
  </si>
  <si>
    <t xml:space="preserve"> Ostatní konver. měny (bez měn devizového trhu)</t>
  </si>
  <si>
    <t xml:space="preserve"> Měny clearingových a neobchodních účtů</t>
  </si>
  <si>
    <t xml:space="preserve"> Ostatní nekonvertibillní měny</t>
  </si>
  <si>
    <t>Kapitál (Σ)</t>
  </si>
  <si>
    <t xml:space="preserve"> Hybridní nástroje celkem (Σ)</t>
  </si>
  <si>
    <t xml:space="preserve"> Vedlejší dodatkový kapitál (Σ)</t>
  </si>
  <si>
    <t xml:space="preserve"> BIA přístup</t>
  </si>
  <si>
    <t xml:space="preserve"> TSA přístup - celkem (Σ)</t>
  </si>
  <si>
    <t xml:space="preserve"> ASA přístup - celkem (Σ)</t>
  </si>
  <si>
    <t xml:space="preserve"> AMA přístup</t>
  </si>
  <si>
    <t xml:space="preserve">  Euro</t>
  </si>
  <si>
    <t xml:space="preserve">  Ostatní měny devizového trhu bez Eur (Σ)</t>
  </si>
  <si>
    <t xml:space="preserve">    Dolar australský</t>
  </si>
  <si>
    <t xml:space="preserve">    Forint</t>
  </si>
  <si>
    <t xml:space="preserve">    Yen</t>
  </si>
  <si>
    <t xml:space="preserve">    Won</t>
  </si>
  <si>
    <t xml:space="preserve">    Zlotý</t>
  </si>
  <si>
    <t xml:space="preserve">    Rand</t>
  </si>
  <si>
    <t xml:space="preserve">    Lev bulharský</t>
  </si>
  <si>
    <t xml:space="preserve">    Dolar kanadský</t>
  </si>
  <si>
    <t xml:space="preserve">    Frank švýcarský</t>
  </si>
  <si>
    <t xml:space="preserve">    Koruna dánská</t>
  </si>
  <si>
    <t xml:space="preserve">    Libra šterlinků</t>
  </si>
  <si>
    <t xml:space="preserve">    Dolar hongkongský</t>
  </si>
  <si>
    <t xml:space="preserve">    Koruna islandská</t>
  </si>
  <si>
    <t xml:space="preserve">    Litus litevský</t>
  </si>
  <si>
    <t xml:space="preserve">    Lat lotyšský</t>
  </si>
  <si>
    <t xml:space="preserve">    Koruna norská</t>
  </si>
  <si>
    <t xml:space="preserve">    Dolar novozélandský</t>
  </si>
  <si>
    <t xml:space="preserve">    Nové Leu</t>
  </si>
  <si>
    <t xml:space="preserve">    Koruna švédská</t>
  </si>
  <si>
    <t xml:space="preserve">    Dolar singapurský</t>
  </si>
  <si>
    <t xml:space="preserve">    Lira turecká (nová)</t>
  </si>
  <si>
    <t xml:space="preserve">    Dolar americký</t>
  </si>
  <si>
    <t xml:space="preserve">    Zvláštní práva čepání – MMF</t>
  </si>
  <si>
    <t>Zlato</t>
  </si>
  <si>
    <t>Nekonvertibilní měny (Σ)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</si>
  <si>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</si>
  <si>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</si>
  <si>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</si>
  <si>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</si>
  <si>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</si>
  <si>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</si>
  <si>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   Podřízený dluh B</t>
  </si>
  <si>
    <t xml:space="preserve">      Jiné než význ. obezř. úpravy při trž.oceň. nebo oceň.modelem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</si>
  <si>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</si>
  <si>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</si>
  <si>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</si>
  <si>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</si>
  <si>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</si>
  <si>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</si>
  <si>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</si>
  <si>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</si>
  <si>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 expoz.vůči inst.a podn.-s krátk.raitingem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</si>
  <si>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</si>
  <si>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</si>
  <si>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 (Σ)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</si>
  <si>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</si>
  <si>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</si>
  <si>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</si>
  <si>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>Kapit. přiměřenost před zápočtem přech. kap. pož.</t>
  </si>
  <si>
    <t>Přebytek/nedostatek kapitálu</t>
  </si>
  <si>
    <t>Celková výše podřízeného dluhu</t>
  </si>
  <si>
    <t>Kap. pož. k úvěrovému riziku - STA - DIS20_60 -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</si>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</sst>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dd/mm/yy\ hh:mm"/>
    <numFmt numFmtId="167" formatCode="#,##0.0"/>
    <numFmt numFmtId="168" formatCode="#\ ##,000&quot; Kč&quot;;\-#\ ##,000&quot; Kč&quot;"/>
    <numFmt numFmtId="169" formatCode="0.0"/>
    <numFmt numFmtId="170" formatCode="#,##0.0000"/>
    <numFmt numFmtId="171" formatCode="mm/dd/yy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F400]h:mm:ss\ AM/PM"/>
    <numFmt numFmtId="178" formatCode="[$-405]d\.\ mmmm\ yyyy"/>
    <numFmt numFmtId="179" formatCode="_-* #,##0.000\ _K_č_-;\-* #,##0.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%"/>
    <numFmt numFmtId="183" formatCode="000\ 00"/>
    <numFmt numFmtId="184" formatCode="0.000%"/>
    <numFmt numFmtId="185" formatCode="#,##0.00000"/>
    <numFmt numFmtId="186" formatCode="#,##0.000000"/>
    <numFmt numFmtId="187" formatCode="d/m/yyyy;@"/>
    <numFmt numFmtId="188" formatCode="0.000"/>
    <numFmt numFmtId="189" formatCode="0.00000"/>
    <numFmt numFmtId="190" formatCode="0.0000"/>
    <numFmt numFmtId="191" formatCode="#,##0.0_ ;[Red]\-#,##0.0\ "/>
    <numFmt numFmtId="192" formatCode="#,##0_ ;[Red]\-#,##0\ "/>
    <numFmt numFmtId="193" formatCode="#,##0.0000000"/>
    <numFmt numFmtId="194" formatCode="#,##0.00000000000000"/>
    <numFmt numFmtId="195" formatCode="#,##0.00_ ;\-#,##0.00\ 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  <numFmt numFmtId="206" formatCode="0.0000000000000000E+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#,##0.0000000000"/>
    <numFmt numFmtId="213" formatCode="#,##0.0000000000000"/>
    <numFmt numFmtId="214" formatCode="#,##0.000000000000"/>
    <numFmt numFmtId="215" formatCode="#,##0.00000000000"/>
    <numFmt numFmtId="216" formatCode="#,##0.00000000000000000000"/>
    <numFmt numFmtId="217" formatCode="dd/mm/yy;@"/>
    <numFmt numFmtId="218" formatCode="#,##0_ ;\-#,##0\ "/>
    <numFmt numFmtId="219" formatCode="[$-405]mmm\-yy;@"/>
    <numFmt numFmtId="220" formatCode="d/m/yy;@"/>
    <numFmt numFmtId="221" formatCode="0.0000%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2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4" borderId="0" xfId="0" applyFont="1" applyFill="1" applyAlignment="1">
      <alignment/>
    </xf>
    <xf numFmtId="0" fontId="2" fillId="0" borderId="0" xfId="37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19" borderId="11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2" xfId="0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1" fontId="0" fillId="0" borderId="11" xfId="37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19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 wrapText="1"/>
    </xf>
    <xf numFmtId="0" fontId="0" fillId="25" borderId="11" xfId="0" applyFill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0" borderId="11" xfId="37" applyFont="1" applyFill="1" applyBorder="1" applyAlignment="1" applyProtection="1">
      <alignment horizontal="right"/>
      <protection/>
    </xf>
    <xf numFmtId="0" fontId="6" fillId="19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25" borderId="11" xfId="0" applyFill="1" applyBorder="1" applyAlignment="1">
      <alignment wrapText="1"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0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10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6" fillId="24" borderId="0" xfId="0" applyFont="1" applyFill="1" applyAlignment="1">
      <alignment horizontal="right"/>
    </xf>
    <xf numFmtId="0" fontId="0" fillId="24" borderId="13" xfId="0" applyFill="1" applyBorder="1" applyAlignment="1">
      <alignment horizontal="right"/>
    </xf>
    <xf numFmtId="0" fontId="0" fillId="24" borderId="15" xfId="0" applyFill="1" applyBorder="1" applyAlignment="1">
      <alignment horizontal="right"/>
    </xf>
    <xf numFmtId="0" fontId="6" fillId="19" borderId="22" xfId="0" applyFont="1" applyFill="1" applyBorder="1" applyAlignment="1">
      <alignment horizontal="right"/>
    </xf>
    <xf numFmtId="0" fontId="0" fillId="0" borderId="0" xfId="0" applyFont="1" applyAlignment="1">
      <alignment horizontal="right" wrapText="1"/>
    </xf>
    <xf numFmtId="0" fontId="6" fillId="19" borderId="11" xfId="0" applyFont="1" applyFill="1" applyBorder="1" applyAlignment="1">
      <alignment horizontal="right"/>
    </xf>
    <xf numFmtId="0" fontId="2" fillId="0" borderId="0" xfId="37" applyFont="1" applyFill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Sheet1" xfId="49"/>
    <cellStyle name="normální 2" xfId="50"/>
    <cellStyle name="Poznámka" xfId="51"/>
    <cellStyle name="Percent" xfId="52"/>
    <cellStyle name="procent 2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3"/>
  </sheetPr>
  <dimension ref="A1:C53"/>
  <sheetViews>
    <sheetView zoomScale="85" zoomScaleNormal="85" zoomScalePageLayoutView="0" workbookViewId="0" topLeftCell="A1">
      <selection activeCell="J48" sqref="J48"/>
    </sheetView>
  </sheetViews>
  <sheetFormatPr defaultColWidth="9.140625" defaultRowHeight="12.75"/>
  <cols>
    <col min="1" max="1" width="55.140625" style="0" customWidth="1"/>
    <col min="2" max="2" width="4.140625" style="0" bestFit="1" customWidth="1"/>
    <col min="3" max="3" width="11.421875" style="0" customWidth="1"/>
  </cols>
  <sheetData>
    <row r="1" ht="12.75">
      <c r="A1" s="7" t="s">
        <v>182</v>
      </c>
    </row>
    <row r="2" spans="1:3" ht="12.75">
      <c r="A2" s="28"/>
      <c r="B2" s="28"/>
      <c r="C2" s="31" t="s">
        <v>122</v>
      </c>
    </row>
    <row r="3" spans="1:3" ht="12.75">
      <c r="A3" s="48" t="s">
        <v>275</v>
      </c>
      <c r="B3" s="46">
        <v>1</v>
      </c>
      <c r="C3" s="63">
        <v>640929</v>
      </c>
    </row>
    <row r="4" spans="1:3" ht="12.75">
      <c r="A4" s="48" t="s">
        <v>261</v>
      </c>
      <c r="B4" s="46">
        <v>2</v>
      </c>
      <c r="C4" s="64">
        <v>600929</v>
      </c>
    </row>
    <row r="5" spans="1:3" ht="12.75">
      <c r="A5" s="48" t="s">
        <v>262</v>
      </c>
      <c r="B5" s="46">
        <v>3</v>
      </c>
      <c r="C5" s="65">
        <v>560000</v>
      </c>
    </row>
    <row r="6" spans="1:3" ht="12.75">
      <c r="A6" s="48" t="s">
        <v>263</v>
      </c>
      <c r="B6" s="46">
        <v>4</v>
      </c>
      <c r="C6" s="9">
        <v>0</v>
      </c>
    </row>
    <row r="7" spans="1:3" ht="12.75">
      <c r="A7" s="48" t="s">
        <v>264</v>
      </c>
      <c r="B7" s="46">
        <v>5</v>
      </c>
      <c r="C7" s="9">
        <v>0</v>
      </c>
    </row>
    <row r="8" spans="1:3" ht="12.75">
      <c r="A8" s="48" t="s">
        <v>140</v>
      </c>
      <c r="B8" s="46">
        <v>6</v>
      </c>
      <c r="C8" s="9">
        <v>43951</v>
      </c>
    </row>
    <row r="9" spans="1:3" ht="12.75">
      <c r="A9" s="48" t="s">
        <v>148</v>
      </c>
      <c r="B9" s="46">
        <v>7</v>
      </c>
      <c r="C9" s="66">
        <v>4501</v>
      </c>
    </row>
    <row r="10" spans="1:3" ht="12.75">
      <c r="A10" s="48" t="s">
        <v>149</v>
      </c>
      <c r="B10" s="46">
        <v>8</v>
      </c>
      <c r="C10" s="9">
        <v>0</v>
      </c>
    </row>
    <row r="11" spans="1:3" ht="12.75">
      <c r="A11" s="48" t="s">
        <v>150</v>
      </c>
      <c r="B11" s="46">
        <v>9</v>
      </c>
      <c r="C11" s="67">
        <v>39450</v>
      </c>
    </row>
    <row r="12" spans="1:3" ht="12.75">
      <c r="A12" s="48" t="s">
        <v>151</v>
      </c>
      <c r="B12" s="46">
        <v>10</v>
      </c>
      <c r="C12" s="9">
        <v>0</v>
      </c>
    </row>
    <row r="13" spans="1:3" ht="12.75">
      <c r="A13" s="48" t="s">
        <v>152</v>
      </c>
      <c r="B13" s="46">
        <v>11</v>
      </c>
      <c r="C13" s="9">
        <v>0</v>
      </c>
    </row>
    <row r="14" spans="1:3" ht="12.75">
      <c r="A14" s="48" t="s">
        <v>141</v>
      </c>
      <c r="B14" s="46">
        <v>12</v>
      </c>
      <c r="C14" s="9">
        <v>0</v>
      </c>
    </row>
    <row r="15" spans="1:3" ht="12.75">
      <c r="A15" s="48" t="s">
        <v>142</v>
      </c>
      <c r="B15" s="46">
        <v>13</v>
      </c>
      <c r="C15" s="9">
        <v>0</v>
      </c>
    </row>
    <row r="16" spans="1:3" ht="12.75">
      <c r="A16" s="48" t="s">
        <v>143</v>
      </c>
      <c r="B16" s="46">
        <v>14</v>
      </c>
      <c r="C16" s="9">
        <v>0</v>
      </c>
    </row>
    <row r="17" spans="1:3" ht="12.75">
      <c r="A17" s="48" t="s">
        <v>144</v>
      </c>
      <c r="B17" s="46">
        <v>15</v>
      </c>
      <c r="C17" s="9">
        <v>0</v>
      </c>
    </row>
    <row r="18" spans="1:3" ht="12.75">
      <c r="A18" s="48" t="s">
        <v>145</v>
      </c>
      <c r="B18" s="46">
        <v>16</v>
      </c>
      <c r="C18" s="9">
        <v>0</v>
      </c>
    </row>
    <row r="19" spans="1:3" ht="12.75">
      <c r="A19" s="48" t="s">
        <v>146</v>
      </c>
      <c r="B19" s="46">
        <v>17</v>
      </c>
      <c r="C19" s="64">
        <v>-3022</v>
      </c>
    </row>
    <row r="20" spans="1:3" ht="12.75">
      <c r="A20" s="48" t="s">
        <v>147</v>
      </c>
      <c r="B20" s="46">
        <v>18</v>
      </c>
      <c r="C20" s="47">
        <v>223</v>
      </c>
    </row>
    <row r="21" spans="1:3" ht="12.75">
      <c r="A21" s="48" t="s">
        <v>153</v>
      </c>
      <c r="B21" s="46">
        <v>19</v>
      </c>
      <c r="C21" s="63">
        <v>-3245</v>
      </c>
    </row>
    <row r="22" spans="1:3" ht="12.75">
      <c r="A22" s="48" t="s">
        <v>154</v>
      </c>
      <c r="B22" s="46">
        <v>20</v>
      </c>
      <c r="C22" s="47">
        <v>0</v>
      </c>
    </row>
    <row r="23" spans="1:3" ht="12.75">
      <c r="A23" s="48" t="s">
        <v>155</v>
      </c>
      <c r="B23" s="46">
        <v>21</v>
      </c>
      <c r="C23" s="47">
        <v>0</v>
      </c>
    </row>
    <row r="24" spans="1:3" ht="12.75">
      <c r="A24" s="48" t="s">
        <v>276</v>
      </c>
      <c r="B24" s="46">
        <v>22</v>
      </c>
      <c r="C24" s="47">
        <v>0</v>
      </c>
    </row>
    <row r="25" spans="1:3" ht="12.75">
      <c r="A25" s="48" t="s">
        <v>156</v>
      </c>
      <c r="B25" s="46">
        <v>23</v>
      </c>
      <c r="C25" s="47">
        <v>0</v>
      </c>
    </row>
    <row r="26" spans="1:3" ht="12.75">
      <c r="A26" s="48" t="s">
        <v>157</v>
      </c>
      <c r="B26" s="46">
        <v>24</v>
      </c>
      <c r="C26" s="47">
        <v>0</v>
      </c>
    </row>
    <row r="27" spans="1:3" ht="12.75">
      <c r="A27" s="48" t="s">
        <v>158</v>
      </c>
      <c r="B27" s="46">
        <v>25</v>
      </c>
      <c r="C27" s="47">
        <v>0</v>
      </c>
    </row>
    <row r="28" spans="1:3" ht="12.75">
      <c r="A28" s="48" t="s">
        <v>159</v>
      </c>
      <c r="B28" s="46">
        <v>26</v>
      </c>
      <c r="C28" s="47">
        <v>40000</v>
      </c>
    </row>
    <row r="29" spans="1:3" ht="12.75">
      <c r="A29" s="48" t="s">
        <v>160</v>
      </c>
      <c r="B29" s="46">
        <v>27</v>
      </c>
      <c r="C29" s="47">
        <v>0</v>
      </c>
    </row>
    <row r="30" spans="1:3" ht="12.75">
      <c r="A30" s="48" t="s">
        <v>161</v>
      </c>
      <c r="B30" s="46">
        <v>28</v>
      </c>
      <c r="C30" s="47">
        <v>0</v>
      </c>
    </row>
    <row r="31" spans="1:3" ht="12.75">
      <c r="A31" s="48" t="s">
        <v>162</v>
      </c>
      <c r="B31" s="46">
        <v>29</v>
      </c>
      <c r="C31" s="47">
        <v>0</v>
      </c>
    </row>
    <row r="32" spans="1:3" ht="12.75">
      <c r="A32" s="48" t="s">
        <v>277</v>
      </c>
      <c r="B32" s="46">
        <v>30</v>
      </c>
      <c r="C32" s="47">
        <v>40000</v>
      </c>
    </row>
    <row r="33" spans="1:3" ht="12.75">
      <c r="A33" s="48" t="s">
        <v>163</v>
      </c>
      <c r="B33" s="46">
        <v>31</v>
      </c>
      <c r="C33" s="47">
        <v>40000</v>
      </c>
    </row>
    <row r="34" spans="1:3" ht="12.75">
      <c r="A34" s="48" t="s">
        <v>164</v>
      </c>
      <c r="B34" s="46">
        <v>32</v>
      </c>
      <c r="C34" s="47">
        <v>0</v>
      </c>
    </row>
    <row r="35" spans="1:3" ht="12.75">
      <c r="A35" s="48" t="s">
        <v>165</v>
      </c>
      <c r="B35" s="46">
        <v>33</v>
      </c>
      <c r="C35" s="47">
        <v>0</v>
      </c>
    </row>
    <row r="36" spans="1:3" ht="12.75">
      <c r="A36" s="48" t="s">
        <v>167</v>
      </c>
      <c r="B36" s="46">
        <v>34</v>
      </c>
      <c r="C36" s="47">
        <v>0</v>
      </c>
    </row>
    <row r="37" spans="1:3" ht="12.75">
      <c r="A37" s="48" t="s">
        <v>168</v>
      </c>
      <c r="B37" s="46">
        <v>35</v>
      </c>
      <c r="C37" s="47">
        <v>0</v>
      </c>
    </row>
    <row r="38" spans="1:3" ht="12.75">
      <c r="A38" s="48" t="s">
        <v>309</v>
      </c>
      <c r="B38" s="46">
        <v>36</v>
      </c>
      <c r="C38" s="47">
        <v>0</v>
      </c>
    </row>
    <row r="39" spans="1:3" ht="12.75">
      <c r="A39" s="48" t="s">
        <v>310</v>
      </c>
      <c r="B39" s="46">
        <v>37</v>
      </c>
      <c r="C39" s="47">
        <v>0</v>
      </c>
    </row>
    <row r="40" spans="1:3" ht="12.75">
      <c r="A40" s="48" t="s">
        <v>311</v>
      </c>
      <c r="B40" s="46">
        <v>38</v>
      </c>
      <c r="C40" s="47">
        <v>0</v>
      </c>
    </row>
    <row r="41" spans="1:3" ht="12.75">
      <c r="A41" s="48" t="s">
        <v>312</v>
      </c>
      <c r="B41" s="46">
        <v>39</v>
      </c>
      <c r="C41" s="47">
        <v>0</v>
      </c>
    </row>
    <row r="42" spans="1:3" ht="12.75">
      <c r="A42" s="48" t="s">
        <v>313</v>
      </c>
      <c r="B42" s="46">
        <v>40</v>
      </c>
      <c r="C42" s="47">
        <v>0</v>
      </c>
    </row>
    <row r="43" spans="1:3" ht="12.75">
      <c r="A43" s="48" t="s">
        <v>314</v>
      </c>
      <c r="B43" s="46">
        <v>41</v>
      </c>
      <c r="C43" s="47">
        <v>0</v>
      </c>
    </row>
    <row r="44" spans="1:3" ht="12.75">
      <c r="A44" s="48" t="s">
        <v>166</v>
      </c>
      <c r="B44" s="46">
        <v>42</v>
      </c>
      <c r="C44" s="47">
        <v>0</v>
      </c>
    </row>
    <row r="45" spans="1:3" ht="12.75">
      <c r="A45" s="48" t="s">
        <v>315</v>
      </c>
      <c r="B45" s="46">
        <v>43</v>
      </c>
      <c r="C45" s="47">
        <v>0</v>
      </c>
    </row>
    <row r="46" spans="1:3" ht="12.75">
      <c r="A46" s="48" t="s">
        <v>316</v>
      </c>
      <c r="B46" s="46">
        <v>44</v>
      </c>
      <c r="C46" s="47">
        <v>0</v>
      </c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3"/>
  </sheetPr>
  <dimension ref="A1:C5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2.421875" style="0" customWidth="1"/>
    <col min="2" max="2" width="4.140625" style="45" bestFit="1" customWidth="1"/>
    <col min="3" max="3" width="13.421875" style="0" customWidth="1"/>
  </cols>
  <sheetData>
    <row r="1" ht="12.75">
      <c r="A1" s="7" t="s">
        <v>99</v>
      </c>
    </row>
    <row r="2" spans="1:3" ht="12.75">
      <c r="A2" s="28"/>
      <c r="B2" s="68"/>
      <c r="C2" s="31" t="s">
        <v>122</v>
      </c>
    </row>
    <row r="3" spans="1:3" ht="12.75">
      <c r="A3" s="48" t="s">
        <v>265</v>
      </c>
      <c r="B3" s="46" t="s">
        <v>183</v>
      </c>
      <c r="C3" s="3">
        <v>355496</v>
      </c>
    </row>
    <row r="4" spans="1:3" ht="12.75">
      <c r="A4" s="48" t="s">
        <v>110</v>
      </c>
      <c r="B4" s="46" t="s">
        <v>184</v>
      </c>
      <c r="C4" s="3">
        <v>309673</v>
      </c>
    </row>
    <row r="5" spans="1:3" ht="12.75">
      <c r="A5" s="48" t="s">
        <v>111</v>
      </c>
      <c r="B5" s="46" t="s">
        <v>185</v>
      </c>
      <c r="C5" s="3">
        <v>309673</v>
      </c>
    </row>
    <row r="6" spans="1:3" ht="12.75">
      <c r="A6" s="48" t="s">
        <v>112</v>
      </c>
      <c r="B6" s="46" t="s">
        <v>186</v>
      </c>
      <c r="C6" s="3">
        <v>309673</v>
      </c>
    </row>
    <row r="7" spans="1:3" ht="12.75">
      <c r="A7" s="48" t="s">
        <v>113</v>
      </c>
      <c r="B7" s="46" t="s">
        <v>187</v>
      </c>
      <c r="C7" s="3">
        <v>12</v>
      </c>
    </row>
    <row r="8" spans="1:3" ht="12.75">
      <c r="A8" s="48" t="s">
        <v>114</v>
      </c>
      <c r="B8" s="46" t="s">
        <v>188</v>
      </c>
      <c r="C8" s="3">
        <v>0</v>
      </c>
    </row>
    <row r="9" spans="1:3" ht="12.75">
      <c r="A9" s="48" t="s">
        <v>115</v>
      </c>
      <c r="B9" s="46" t="s">
        <v>196</v>
      </c>
      <c r="C9" s="3">
        <v>0</v>
      </c>
    </row>
    <row r="10" spans="1:3" ht="12.75">
      <c r="A10" s="48" t="s">
        <v>116</v>
      </c>
      <c r="B10" s="46" t="s">
        <v>197</v>
      </c>
      <c r="C10" s="3">
        <v>0</v>
      </c>
    </row>
    <row r="11" spans="1:3" ht="12.75">
      <c r="A11" s="48" t="s">
        <v>317</v>
      </c>
      <c r="B11" s="46" t="s">
        <v>198</v>
      </c>
      <c r="C11" s="3">
        <v>0</v>
      </c>
    </row>
    <row r="12" spans="1:3" ht="12.75">
      <c r="A12" s="48" t="s">
        <v>318</v>
      </c>
      <c r="B12" s="46" t="s">
        <v>199</v>
      </c>
      <c r="C12" s="8">
        <v>27718</v>
      </c>
    </row>
    <row r="13" spans="1:3" ht="12.75">
      <c r="A13" s="48" t="s">
        <v>319</v>
      </c>
      <c r="B13" s="46" t="s">
        <v>200</v>
      </c>
      <c r="C13" s="3">
        <v>269247</v>
      </c>
    </row>
    <row r="14" spans="1:3" ht="12.75">
      <c r="A14" s="48" t="s">
        <v>320</v>
      </c>
      <c r="B14" s="46" t="s">
        <v>173</v>
      </c>
      <c r="C14" s="3">
        <v>564</v>
      </c>
    </row>
    <row r="15" spans="1:3" ht="12.75">
      <c r="A15" s="48" t="s">
        <v>321</v>
      </c>
      <c r="B15" s="46" t="s">
        <v>174</v>
      </c>
      <c r="C15" s="3">
        <v>0</v>
      </c>
    </row>
    <row r="16" spans="1:3" ht="12.75">
      <c r="A16" s="48" t="s">
        <v>322</v>
      </c>
      <c r="B16" s="46" t="s">
        <v>175</v>
      </c>
      <c r="C16" s="3">
        <v>0</v>
      </c>
    </row>
    <row r="17" spans="1:3" ht="12.75">
      <c r="A17" s="48" t="s">
        <v>323</v>
      </c>
      <c r="B17" s="46" t="s">
        <v>176</v>
      </c>
      <c r="C17" s="3">
        <v>0</v>
      </c>
    </row>
    <row r="18" spans="1:3" ht="12.75">
      <c r="A18" s="48" t="s">
        <v>324</v>
      </c>
      <c r="B18" s="46" t="s">
        <v>177</v>
      </c>
      <c r="C18" s="3">
        <v>0</v>
      </c>
    </row>
    <row r="19" spans="1:3" ht="12.75">
      <c r="A19" s="48" t="s">
        <v>325</v>
      </c>
      <c r="B19" s="46" t="s">
        <v>178</v>
      </c>
      <c r="C19" s="3">
        <v>0</v>
      </c>
    </row>
    <row r="20" spans="1:3" ht="12.75">
      <c r="A20" s="48" t="s">
        <v>326</v>
      </c>
      <c r="B20" s="46" t="s">
        <v>179</v>
      </c>
      <c r="C20" s="3">
        <v>0</v>
      </c>
    </row>
    <row r="21" spans="1:3" ht="12.75">
      <c r="A21" s="48" t="s">
        <v>327</v>
      </c>
      <c r="B21" s="46" t="s">
        <v>180</v>
      </c>
      <c r="C21" s="3">
        <v>12132</v>
      </c>
    </row>
    <row r="22" spans="1:3" ht="12.75">
      <c r="A22" s="48" t="s">
        <v>328</v>
      </c>
      <c r="B22" s="46" t="s">
        <v>181</v>
      </c>
      <c r="C22" s="3">
        <v>0</v>
      </c>
    </row>
    <row r="23" spans="1:3" ht="12.75">
      <c r="A23" s="48" t="s">
        <v>329</v>
      </c>
      <c r="B23" s="46" t="s">
        <v>224</v>
      </c>
      <c r="C23" s="3">
        <v>0</v>
      </c>
    </row>
    <row r="24" spans="1:3" ht="12.75">
      <c r="A24" s="48" t="s">
        <v>330</v>
      </c>
      <c r="B24" s="46" t="s">
        <v>225</v>
      </c>
      <c r="C24" s="3">
        <v>0</v>
      </c>
    </row>
    <row r="25" spans="1:3" ht="12.75">
      <c r="A25" s="48" t="s">
        <v>331</v>
      </c>
      <c r="B25" s="46" t="s">
        <v>226</v>
      </c>
      <c r="C25" s="3">
        <v>0</v>
      </c>
    </row>
    <row r="26" spans="1:3" ht="12.75">
      <c r="A26" s="48" t="s">
        <v>40</v>
      </c>
      <c r="B26" s="46" t="s">
        <v>227</v>
      </c>
      <c r="C26" s="3">
        <v>0</v>
      </c>
    </row>
    <row r="27" spans="1:3" ht="12.75">
      <c r="A27" s="48" t="s">
        <v>41</v>
      </c>
      <c r="B27" s="46" t="s">
        <v>228</v>
      </c>
      <c r="C27" s="3">
        <v>0</v>
      </c>
    </row>
    <row r="28" spans="1:3" ht="12.75">
      <c r="A28" s="48" t="s">
        <v>42</v>
      </c>
      <c r="B28" s="46" t="s">
        <v>229</v>
      </c>
      <c r="C28" s="3">
        <v>0</v>
      </c>
    </row>
    <row r="29" spans="1:3" ht="12.75">
      <c r="A29" s="48" t="s">
        <v>43</v>
      </c>
      <c r="B29" s="46" t="s">
        <v>230</v>
      </c>
      <c r="C29" s="3">
        <v>0</v>
      </c>
    </row>
    <row r="30" spans="1:3" ht="12.75">
      <c r="A30" s="48" t="s">
        <v>44</v>
      </c>
      <c r="B30" s="46" t="s">
        <v>231</v>
      </c>
      <c r="C30" s="3">
        <v>0</v>
      </c>
    </row>
    <row r="31" spans="1:3" ht="12.75">
      <c r="A31" s="48" t="s">
        <v>45</v>
      </c>
      <c r="B31" s="46" t="s">
        <v>232</v>
      </c>
      <c r="C31" s="3">
        <v>0</v>
      </c>
    </row>
    <row r="32" spans="1:3" ht="12.75">
      <c r="A32" s="48" t="s">
        <v>46</v>
      </c>
      <c r="B32" s="46" t="s">
        <v>90</v>
      </c>
      <c r="C32" s="3">
        <v>0</v>
      </c>
    </row>
    <row r="33" spans="1:3" ht="12.75">
      <c r="A33" s="48" t="s">
        <v>47</v>
      </c>
      <c r="B33" s="46" t="s">
        <v>91</v>
      </c>
      <c r="C33" s="3">
        <v>0</v>
      </c>
    </row>
    <row r="34" spans="1:3" ht="12.75">
      <c r="A34" s="48" t="s">
        <v>48</v>
      </c>
      <c r="B34" s="46" t="s">
        <v>92</v>
      </c>
      <c r="C34" s="3">
        <v>0</v>
      </c>
    </row>
    <row r="35" spans="1:3" ht="12.75">
      <c r="A35" s="48" t="s">
        <v>49</v>
      </c>
      <c r="B35" s="46" t="s">
        <v>93</v>
      </c>
      <c r="C35" s="3">
        <v>0</v>
      </c>
    </row>
    <row r="36" spans="1:3" ht="12.75">
      <c r="A36" s="48" t="s">
        <v>50</v>
      </c>
      <c r="B36" s="46" t="s">
        <v>94</v>
      </c>
      <c r="C36" s="3">
        <v>0</v>
      </c>
    </row>
    <row r="37" spans="1:3" ht="12.75">
      <c r="A37" s="48" t="s">
        <v>51</v>
      </c>
      <c r="B37" s="46" t="s">
        <v>95</v>
      </c>
      <c r="C37" s="3">
        <v>0</v>
      </c>
    </row>
    <row r="38" spans="1:3" ht="12.75">
      <c r="A38" s="48" t="s">
        <v>52</v>
      </c>
      <c r="B38" s="46" t="s">
        <v>96</v>
      </c>
      <c r="C38" s="3">
        <v>0</v>
      </c>
    </row>
    <row r="39" spans="1:3" ht="12.75">
      <c r="A39" s="51" t="s">
        <v>53</v>
      </c>
      <c r="B39" s="46" t="s">
        <v>97</v>
      </c>
      <c r="C39" s="3">
        <v>0</v>
      </c>
    </row>
    <row r="40" spans="1:3" ht="12.75">
      <c r="A40" s="51" t="s">
        <v>54</v>
      </c>
      <c r="B40" s="46" t="s">
        <v>98</v>
      </c>
      <c r="C40" s="10">
        <v>22610</v>
      </c>
    </row>
    <row r="41" spans="1:3" ht="12.75">
      <c r="A41" s="51" t="s">
        <v>55</v>
      </c>
      <c r="B41" s="46" t="s">
        <v>72</v>
      </c>
      <c r="C41" s="10">
        <v>22610</v>
      </c>
    </row>
    <row r="42" spans="1:3" ht="12.75">
      <c r="A42" s="51" t="s">
        <v>56</v>
      </c>
      <c r="B42" s="46" t="s">
        <v>73</v>
      </c>
      <c r="C42" s="10">
        <v>14010</v>
      </c>
    </row>
    <row r="43" spans="1:3" ht="12.75">
      <c r="A43" s="51" t="s">
        <v>57</v>
      </c>
      <c r="B43" s="46" t="s">
        <v>74</v>
      </c>
      <c r="C43" s="10">
        <v>0</v>
      </c>
    </row>
    <row r="44" spans="1:3" ht="12.75">
      <c r="A44" s="51" t="s">
        <v>58</v>
      </c>
      <c r="B44" s="46" t="s">
        <v>75</v>
      </c>
      <c r="C44" s="10">
        <v>8600</v>
      </c>
    </row>
    <row r="45" spans="1:3" ht="12.75">
      <c r="A45" s="51" t="s">
        <v>59</v>
      </c>
      <c r="B45" s="46" t="s">
        <v>76</v>
      </c>
      <c r="C45" s="10">
        <v>0</v>
      </c>
    </row>
    <row r="46" spans="1:3" ht="12.75">
      <c r="A46" s="51" t="s">
        <v>60</v>
      </c>
      <c r="B46" s="46" t="s">
        <v>77</v>
      </c>
      <c r="C46" s="10">
        <v>0</v>
      </c>
    </row>
    <row r="47" spans="1:3" ht="12.75">
      <c r="A47" s="51" t="s">
        <v>61</v>
      </c>
      <c r="B47" s="46" t="s">
        <v>78</v>
      </c>
      <c r="C47" s="10">
        <v>23213</v>
      </c>
    </row>
    <row r="48" spans="1:3" ht="12.75">
      <c r="A48" s="51" t="s">
        <v>62</v>
      </c>
      <c r="B48" s="46" t="s">
        <v>79</v>
      </c>
      <c r="C48" s="10">
        <v>23213</v>
      </c>
    </row>
    <row r="49" spans="1:3" ht="12.75">
      <c r="A49" s="51" t="s">
        <v>63</v>
      </c>
      <c r="B49" s="46" t="s">
        <v>80</v>
      </c>
      <c r="C49" s="10">
        <v>0</v>
      </c>
    </row>
    <row r="50" spans="1:3" ht="12.75">
      <c r="A50" s="51" t="s">
        <v>64</v>
      </c>
      <c r="B50" s="46" t="s">
        <v>81</v>
      </c>
      <c r="C50" s="10">
        <v>0</v>
      </c>
    </row>
    <row r="51" spans="1:3" ht="12.75">
      <c r="A51" s="51" t="s">
        <v>65</v>
      </c>
      <c r="B51" s="46" t="s">
        <v>82</v>
      </c>
      <c r="C51" s="10">
        <v>0</v>
      </c>
    </row>
    <row r="52" spans="1:3" ht="12.75">
      <c r="A52" s="51" t="s">
        <v>66</v>
      </c>
      <c r="B52" s="46" t="s">
        <v>83</v>
      </c>
      <c r="C52" s="25">
        <v>0</v>
      </c>
    </row>
    <row r="53" spans="1:3" ht="12.75">
      <c r="A53" s="48" t="s">
        <v>67</v>
      </c>
      <c r="B53" s="46" t="s">
        <v>84</v>
      </c>
      <c r="C53" s="9">
        <v>0</v>
      </c>
    </row>
    <row r="54" spans="1:3" ht="12.75">
      <c r="A54" s="48" t="s">
        <v>117</v>
      </c>
      <c r="B54" s="46" t="s">
        <v>85</v>
      </c>
      <c r="C54" s="10">
        <v>0</v>
      </c>
    </row>
    <row r="55" ht="12.75">
      <c r="C55" s="6"/>
    </row>
    <row r="56" ht="12.75">
      <c r="C56" s="6"/>
    </row>
    <row r="57" ht="12.75">
      <c r="C57" s="6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3"/>
  </sheetPr>
  <dimension ref="A1:C16"/>
  <sheetViews>
    <sheetView zoomScale="85" zoomScaleNormal="85" zoomScalePageLayoutView="0" workbookViewId="0" topLeftCell="A1">
      <selection activeCell="D29" sqref="D29"/>
    </sheetView>
  </sheetViews>
  <sheetFormatPr defaultColWidth="9.140625" defaultRowHeight="12.75"/>
  <cols>
    <col min="1" max="1" width="64.140625" style="0" customWidth="1"/>
    <col min="2" max="2" width="4.140625" style="45" bestFit="1" customWidth="1"/>
    <col min="3" max="3" width="12.140625" style="0" customWidth="1"/>
  </cols>
  <sheetData>
    <row r="1" ht="12.75">
      <c r="A1" s="7" t="s">
        <v>86</v>
      </c>
    </row>
    <row r="2" spans="1:3" ht="12.75">
      <c r="A2" s="28"/>
      <c r="B2" s="68"/>
      <c r="C2" s="31" t="s">
        <v>122</v>
      </c>
    </row>
    <row r="3" spans="1:3" ht="12.75">
      <c r="A3" s="48" t="s">
        <v>87</v>
      </c>
      <c r="B3" s="46" t="s">
        <v>183</v>
      </c>
      <c r="C3" s="8">
        <v>600929</v>
      </c>
    </row>
    <row r="4" spans="1:3" ht="12.75">
      <c r="A4" s="48" t="s">
        <v>88</v>
      </c>
      <c r="B4" s="46" t="s">
        <v>184</v>
      </c>
      <c r="C4" s="3">
        <v>40000</v>
      </c>
    </row>
    <row r="5" spans="1:3" ht="12.75">
      <c r="A5" s="48" t="s">
        <v>119</v>
      </c>
      <c r="B5" s="46" t="s">
        <v>185</v>
      </c>
      <c r="C5" s="8">
        <v>640929</v>
      </c>
    </row>
    <row r="6" spans="1:3" ht="12.75">
      <c r="A6" s="48" t="s">
        <v>223</v>
      </c>
      <c r="B6" s="46" t="s">
        <v>186</v>
      </c>
      <c r="C6" s="8">
        <v>285433</v>
      </c>
    </row>
    <row r="7" spans="1:3" ht="12.75">
      <c r="A7" s="48" t="s">
        <v>332</v>
      </c>
      <c r="B7" s="46" t="s">
        <v>187</v>
      </c>
      <c r="C7" s="24">
        <v>14.42</v>
      </c>
    </row>
    <row r="8" spans="1:3" ht="12.75">
      <c r="A8" s="48" t="s">
        <v>333</v>
      </c>
      <c r="B8" s="46" t="s">
        <v>188</v>
      </c>
      <c r="C8" s="8">
        <v>285433</v>
      </c>
    </row>
    <row r="9" spans="1:3" ht="12.75">
      <c r="A9" s="48" t="s">
        <v>172</v>
      </c>
      <c r="B9" s="46" t="s">
        <v>196</v>
      </c>
      <c r="C9" s="24">
        <v>14.42</v>
      </c>
    </row>
    <row r="10" spans="1:3" ht="12.75">
      <c r="A10" s="48" t="s">
        <v>266</v>
      </c>
      <c r="B10" s="46" t="s">
        <v>197</v>
      </c>
      <c r="C10" s="3">
        <v>0</v>
      </c>
    </row>
    <row r="11" spans="1:3" ht="12.75">
      <c r="A11" s="48" t="s">
        <v>105</v>
      </c>
      <c r="B11" s="46" t="s">
        <v>198</v>
      </c>
      <c r="C11" s="3">
        <v>0</v>
      </c>
    </row>
    <row r="12" spans="1:3" ht="12.75">
      <c r="A12" s="48" t="s">
        <v>106</v>
      </c>
      <c r="B12" s="46" t="s">
        <v>199</v>
      </c>
      <c r="C12" s="3">
        <v>0</v>
      </c>
    </row>
    <row r="13" spans="1:3" ht="12.75">
      <c r="A13" s="48" t="s">
        <v>107</v>
      </c>
      <c r="B13" s="46" t="s">
        <v>200</v>
      </c>
      <c r="C13" s="3">
        <v>0</v>
      </c>
    </row>
    <row r="14" spans="1:3" ht="12.75">
      <c r="A14" s="48" t="s">
        <v>108</v>
      </c>
      <c r="B14" s="46" t="s">
        <v>173</v>
      </c>
      <c r="C14" s="3">
        <v>0</v>
      </c>
    </row>
    <row r="15" spans="1:3" ht="12.75">
      <c r="A15" s="48" t="s">
        <v>109</v>
      </c>
      <c r="B15" s="46" t="s">
        <v>174</v>
      </c>
      <c r="C15" s="3">
        <v>0</v>
      </c>
    </row>
    <row r="16" spans="1:3" ht="12.75">
      <c r="A16" s="48" t="s">
        <v>334</v>
      </c>
      <c r="B16" s="46" t="s">
        <v>175</v>
      </c>
      <c r="C16" s="3">
        <v>40000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3"/>
  </sheetPr>
  <dimension ref="A1:I4"/>
  <sheetViews>
    <sheetView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3.140625" style="0" bestFit="1" customWidth="1"/>
    <col min="2" max="2" width="14.28125" style="0" customWidth="1"/>
    <col min="3" max="3" width="18.7109375" style="0" customWidth="1"/>
    <col min="4" max="4" width="12.57421875" style="0" customWidth="1"/>
    <col min="5" max="5" width="20.8515625" style="0" customWidth="1"/>
    <col min="6" max="6" width="14.7109375" style="0" customWidth="1"/>
    <col min="7" max="7" width="16.7109375" style="0" customWidth="1"/>
    <col min="8" max="8" width="15.8515625" style="0" bestFit="1" customWidth="1"/>
    <col min="9" max="9" width="11.421875" style="0" customWidth="1"/>
  </cols>
  <sheetData>
    <row r="1" ht="12.75">
      <c r="B1" s="7" t="s">
        <v>335</v>
      </c>
    </row>
    <row r="2" spans="1:9" s="5" customFormat="1" ht="51">
      <c r="A2" s="28"/>
      <c r="B2" s="49" t="s">
        <v>336</v>
      </c>
      <c r="C2" s="49" t="s">
        <v>337</v>
      </c>
      <c r="D2" s="49" t="s">
        <v>338</v>
      </c>
      <c r="E2" s="49" t="s">
        <v>339</v>
      </c>
      <c r="F2" s="49" t="s">
        <v>340</v>
      </c>
      <c r="G2" s="49" t="s">
        <v>120</v>
      </c>
      <c r="H2" s="49" t="s">
        <v>121</v>
      </c>
      <c r="I2" s="49" t="s">
        <v>171</v>
      </c>
    </row>
    <row r="3" spans="1:9" s="1" customFormat="1" ht="12.75">
      <c r="A3" s="28"/>
      <c r="B3" s="32" t="s">
        <v>122</v>
      </c>
      <c r="C3" s="32" t="s">
        <v>123</v>
      </c>
      <c r="D3" s="32" t="s">
        <v>124</v>
      </c>
      <c r="E3" s="32" t="s">
        <v>125</v>
      </c>
      <c r="F3" s="32" t="s">
        <v>126</v>
      </c>
      <c r="G3" s="32" t="s">
        <v>127</v>
      </c>
      <c r="H3" s="32" t="s">
        <v>128</v>
      </c>
      <c r="I3" s="32" t="s">
        <v>129</v>
      </c>
    </row>
    <row r="4" spans="1:9" ht="12.75">
      <c r="A4" s="31" t="s">
        <v>183</v>
      </c>
      <c r="B4" s="3">
        <v>11246330</v>
      </c>
      <c r="C4" s="3">
        <v>-1076</v>
      </c>
      <c r="D4" s="3">
        <v>11245254</v>
      </c>
      <c r="E4" s="3">
        <v>11245254</v>
      </c>
      <c r="F4" s="3">
        <v>10258391</v>
      </c>
      <c r="G4" s="3">
        <v>8101236</v>
      </c>
      <c r="H4" s="3">
        <v>3870907</v>
      </c>
      <c r="I4" s="3">
        <v>309672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3"/>
  </sheetPr>
  <dimension ref="A1:K43"/>
  <sheetViews>
    <sheetView zoomScale="70" zoomScaleNormal="70" zoomScalePageLayoutView="0" workbookViewId="0" topLeftCell="A1">
      <selection activeCell="E46" sqref="E46"/>
    </sheetView>
  </sheetViews>
  <sheetFormatPr defaultColWidth="9.140625" defaultRowHeight="12.75"/>
  <cols>
    <col min="1" max="1" width="27.7109375" style="0" customWidth="1"/>
    <col min="2" max="2" width="35.57421875" style="0" customWidth="1"/>
    <col min="3" max="3" width="4.140625" style="45" bestFit="1" customWidth="1"/>
    <col min="4" max="4" width="10.28125" style="0" customWidth="1"/>
    <col min="5" max="5" width="16.57421875" style="0" customWidth="1"/>
    <col min="7" max="7" width="13.8515625" style="0" customWidth="1"/>
    <col min="8" max="8" width="14.00390625" style="0" customWidth="1"/>
    <col min="9" max="9" width="11.00390625" style="0" customWidth="1"/>
    <col min="10" max="10" width="9.421875" style="0" customWidth="1"/>
    <col min="11" max="11" width="10.28125" style="0" customWidth="1"/>
  </cols>
  <sheetData>
    <row r="1" ht="12.75">
      <c r="A1" s="7" t="s">
        <v>207</v>
      </c>
    </row>
    <row r="2" spans="1:11" s="1" customFormat="1" ht="51">
      <c r="A2" s="33"/>
      <c r="B2" s="34"/>
      <c r="C2" s="69"/>
      <c r="D2" s="49" t="s">
        <v>336</v>
      </c>
      <c r="E2" s="49" t="s">
        <v>337</v>
      </c>
      <c r="F2" s="49" t="s">
        <v>338</v>
      </c>
      <c r="G2" s="49" t="s">
        <v>339</v>
      </c>
      <c r="H2" s="49" t="s">
        <v>340</v>
      </c>
      <c r="I2" s="49" t="s">
        <v>120</v>
      </c>
      <c r="J2" s="49" t="s">
        <v>121</v>
      </c>
      <c r="K2" s="49" t="s">
        <v>171</v>
      </c>
    </row>
    <row r="3" spans="1:11" s="1" customFormat="1" ht="12.75">
      <c r="A3" s="35"/>
      <c r="B3" s="36"/>
      <c r="C3" s="70"/>
      <c r="D3" s="53" t="s">
        <v>122</v>
      </c>
      <c r="E3" s="53" t="s">
        <v>123</v>
      </c>
      <c r="F3" s="53" t="s">
        <v>124</v>
      </c>
      <c r="G3" s="53" t="s">
        <v>125</v>
      </c>
      <c r="H3" s="53" t="s">
        <v>126</v>
      </c>
      <c r="I3" s="53" t="s">
        <v>127</v>
      </c>
      <c r="J3" s="53" t="s">
        <v>128</v>
      </c>
      <c r="K3" s="53" t="s">
        <v>129</v>
      </c>
    </row>
    <row r="4" spans="1:11" ht="12.75">
      <c r="A4" s="48" t="s">
        <v>118</v>
      </c>
      <c r="B4" s="48" t="s">
        <v>208</v>
      </c>
      <c r="C4" s="71" t="s">
        <v>183</v>
      </c>
      <c r="D4" s="3">
        <v>8919557</v>
      </c>
      <c r="E4" s="3">
        <v>-1076</v>
      </c>
      <c r="F4" s="3">
        <v>8918481</v>
      </c>
      <c r="G4" s="3">
        <v>8918481</v>
      </c>
      <c r="H4" s="3">
        <v>8018994</v>
      </c>
      <c r="I4" s="3">
        <v>8018994</v>
      </c>
      <c r="J4" s="3">
        <v>3788985</v>
      </c>
      <c r="K4" s="3">
        <v>303119</v>
      </c>
    </row>
    <row r="5" spans="1:11" ht="12.75">
      <c r="A5" s="48"/>
      <c r="B5" s="48" t="s">
        <v>209</v>
      </c>
      <c r="C5" s="71" t="s">
        <v>184</v>
      </c>
      <c r="D5" s="3">
        <v>1905127</v>
      </c>
      <c r="E5" s="3">
        <v>0</v>
      </c>
      <c r="F5" s="3">
        <v>1905127</v>
      </c>
      <c r="G5" s="3">
        <v>1905127</v>
      </c>
      <c r="H5" s="3">
        <v>1905127</v>
      </c>
      <c r="I5" s="3">
        <v>78899</v>
      </c>
      <c r="J5" s="3">
        <v>78899</v>
      </c>
      <c r="K5" s="3">
        <v>6312</v>
      </c>
    </row>
    <row r="6" spans="1:11" ht="12.75">
      <c r="A6" s="48"/>
      <c r="B6" s="48" t="s">
        <v>210</v>
      </c>
      <c r="C6" s="71" t="s">
        <v>185</v>
      </c>
      <c r="D6" s="3">
        <v>87376</v>
      </c>
      <c r="E6" s="3">
        <v>0</v>
      </c>
      <c r="F6" s="3">
        <v>87376</v>
      </c>
      <c r="G6" s="3">
        <v>87376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48"/>
      <c r="B7" s="48" t="s">
        <v>211</v>
      </c>
      <c r="C7" s="71" t="s">
        <v>186</v>
      </c>
      <c r="D7" s="3">
        <v>334270</v>
      </c>
      <c r="E7" s="3">
        <v>0</v>
      </c>
      <c r="F7" s="3">
        <v>334270</v>
      </c>
      <c r="G7" s="3">
        <v>334270</v>
      </c>
      <c r="H7" s="3">
        <v>334270</v>
      </c>
      <c r="I7" s="3">
        <v>3343</v>
      </c>
      <c r="J7" s="3">
        <v>3023</v>
      </c>
      <c r="K7" s="3">
        <v>241</v>
      </c>
    </row>
    <row r="8" spans="1:11" ht="12.75">
      <c r="A8" s="48"/>
      <c r="B8" s="48" t="s">
        <v>212</v>
      </c>
      <c r="C8" s="71" t="s">
        <v>187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48" t="s">
        <v>219</v>
      </c>
      <c r="B9" s="48" t="s">
        <v>208</v>
      </c>
      <c r="C9" s="71" t="s">
        <v>188</v>
      </c>
      <c r="D9" s="47">
        <v>2808730</v>
      </c>
      <c r="E9" s="3">
        <v>0</v>
      </c>
      <c r="F9" s="3">
        <v>2808730</v>
      </c>
      <c r="G9" s="3">
        <v>2808730</v>
      </c>
      <c r="H9" s="3">
        <v>2808730</v>
      </c>
      <c r="I9" s="3">
        <v>2808730</v>
      </c>
      <c r="J9" s="3">
        <v>152</v>
      </c>
      <c r="K9" s="3">
        <v>12</v>
      </c>
    </row>
    <row r="10" spans="1:11" ht="12.75">
      <c r="A10" s="48" t="s">
        <v>220</v>
      </c>
      <c r="B10" s="48" t="s">
        <v>209</v>
      </c>
      <c r="C10" s="71" t="s">
        <v>196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48"/>
      <c r="B11" s="48" t="s">
        <v>210</v>
      </c>
      <c r="C11" s="71" t="s">
        <v>197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2.75">
      <c r="A12" s="48"/>
      <c r="B12" s="48" t="s">
        <v>211</v>
      </c>
      <c r="C12" s="71" t="s">
        <v>198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2.75">
      <c r="A13" s="48"/>
      <c r="B13" s="48" t="s">
        <v>212</v>
      </c>
      <c r="C13" s="71" t="s">
        <v>199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2.75">
      <c r="A14" s="48" t="s">
        <v>214</v>
      </c>
      <c r="B14" s="48" t="s">
        <v>208</v>
      </c>
      <c r="C14" s="71" t="s">
        <v>200</v>
      </c>
      <c r="D14" s="3">
        <v>1731958</v>
      </c>
      <c r="E14" s="3">
        <v>0</v>
      </c>
      <c r="F14" s="3">
        <v>1731958</v>
      </c>
      <c r="G14" s="3">
        <v>1731958</v>
      </c>
      <c r="H14" s="3">
        <v>1731958</v>
      </c>
      <c r="I14" s="3">
        <v>1731958</v>
      </c>
      <c r="J14" s="3">
        <v>346392</v>
      </c>
      <c r="K14" s="3">
        <v>27711</v>
      </c>
    </row>
    <row r="15" spans="1:11" ht="12.75">
      <c r="A15" s="48"/>
      <c r="B15" s="48" t="s">
        <v>209</v>
      </c>
      <c r="C15" s="71" t="s">
        <v>173</v>
      </c>
      <c r="D15" s="3">
        <v>30297</v>
      </c>
      <c r="E15" s="3">
        <v>0</v>
      </c>
      <c r="F15" s="3">
        <v>30297</v>
      </c>
      <c r="G15" s="3">
        <v>30297</v>
      </c>
      <c r="H15" s="3">
        <v>30297</v>
      </c>
      <c r="I15" s="3">
        <v>0</v>
      </c>
      <c r="J15" s="3">
        <v>0</v>
      </c>
      <c r="K15" s="3">
        <v>0</v>
      </c>
    </row>
    <row r="16" spans="1:11" ht="12.75">
      <c r="A16" s="48"/>
      <c r="B16" s="48" t="s">
        <v>210</v>
      </c>
      <c r="C16" s="71" t="s">
        <v>174</v>
      </c>
      <c r="D16" s="3">
        <v>69680</v>
      </c>
      <c r="E16" s="3">
        <v>0</v>
      </c>
      <c r="F16" s="3">
        <v>69680</v>
      </c>
      <c r="G16" s="3">
        <v>69680</v>
      </c>
      <c r="H16" s="3">
        <v>0</v>
      </c>
      <c r="I16" s="3">
        <v>0</v>
      </c>
      <c r="J16" s="3">
        <v>0</v>
      </c>
      <c r="K16" s="3">
        <v>0</v>
      </c>
    </row>
    <row r="17" spans="1:11" ht="12.75">
      <c r="A17" s="48"/>
      <c r="B17" s="48" t="s">
        <v>211</v>
      </c>
      <c r="C17" s="71" t="s">
        <v>175</v>
      </c>
      <c r="D17" s="3">
        <v>40000</v>
      </c>
      <c r="E17" s="3">
        <v>0</v>
      </c>
      <c r="F17" s="3">
        <v>40000</v>
      </c>
      <c r="G17" s="3">
        <v>40000</v>
      </c>
      <c r="H17" s="3">
        <v>40000</v>
      </c>
      <c r="I17" s="3">
        <v>400</v>
      </c>
      <c r="J17" s="3">
        <v>80</v>
      </c>
      <c r="K17" s="3">
        <v>6</v>
      </c>
    </row>
    <row r="18" spans="1:11" ht="12.75">
      <c r="A18" s="48"/>
      <c r="B18" s="48" t="s">
        <v>212</v>
      </c>
      <c r="C18" s="71" t="s">
        <v>176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.75">
      <c r="A19" s="48" t="s">
        <v>215</v>
      </c>
      <c r="B19" s="48" t="s">
        <v>208</v>
      </c>
      <c r="C19" s="71" t="s">
        <v>177</v>
      </c>
      <c r="D19" s="3">
        <v>3773591</v>
      </c>
      <c r="E19" s="3">
        <v>0</v>
      </c>
      <c r="F19" s="3">
        <v>3773591</v>
      </c>
      <c r="G19" s="3">
        <v>3773591</v>
      </c>
      <c r="H19" s="3">
        <v>3283749</v>
      </c>
      <c r="I19" s="3">
        <v>3283749</v>
      </c>
      <c r="J19" s="3">
        <v>3283749</v>
      </c>
      <c r="K19" s="3">
        <v>262700</v>
      </c>
    </row>
    <row r="20" spans="1:11" ht="12.75">
      <c r="A20" s="48"/>
      <c r="B20" s="48" t="s">
        <v>209</v>
      </c>
      <c r="C20" s="71" t="s">
        <v>178</v>
      </c>
      <c r="D20" s="3">
        <v>1181762</v>
      </c>
      <c r="E20" s="3">
        <v>0</v>
      </c>
      <c r="F20" s="3">
        <v>1181762</v>
      </c>
      <c r="G20" s="3">
        <v>1181762</v>
      </c>
      <c r="H20" s="3">
        <v>1181762</v>
      </c>
      <c r="I20" s="3">
        <v>78899</v>
      </c>
      <c r="J20" s="3">
        <v>78899</v>
      </c>
      <c r="K20" s="3">
        <v>6312</v>
      </c>
    </row>
    <row r="21" spans="1:11" ht="12.75">
      <c r="A21" s="48"/>
      <c r="B21" s="48" t="s">
        <v>210</v>
      </c>
      <c r="C21" s="71" t="s">
        <v>179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.75">
      <c r="A22" s="48"/>
      <c r="B22" s="48" t="s">
        <v>211</v>
      </c>
      <c r="C22" s="71" t="s">
        <v>180</v>
      </c>
      <c r="D22" s="3">
        <v>294270</v>
      </c>
      <c r="E22" s="3">
        <v>0</v>
      </c>
      <c r="F22" s="3">
        <v>294270</v>
      </c>
      <c r="G22" s="3">
        <v>294270</v>
      </c>
      <c r="H22" s="3">
        <v>294270</v>
      </c>
      <c r="I22" s="3">
        <v>2943</v>
      </c>
      <c r="J22" s="3">
        <v>2943</v>
      </c>
      <c r="K22" s="3">
        <v>235</v>
      </c>
    </row>
    <row r="23" spans="1:11" ht="12.75">
      <c r="A23" s="48"/>
      <c r="B23" s="48" t="s">
        <v>212</v>
      </c>
      <c r="C23" s="71" t="s">
        <v>181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48" t="s">
        <v>216</v>
      </c>
      <c r="B24" s="48" t="s">
        <v>208</v>
      </c>
      <c r="C24" s="71" t="s">
        <v>224</v>
      </c>
      <c r="D24" s="3">
        <v>419044</v>
      </c>
      <c r="E24" s="3">
        <v>0</v>
      </c>
      <c r="F24" s="3">
        <v>419044</v>
      </c>
      <c r="G24" s="3">
        <v>419044</v>
      </c>
      <c r="H24" s="3">
        <v>9399</v>
      </c>
      <c r="I24" s="3">
        <v>9399</v>
      </c>
      <c r="J24" s="3">
        <v>7049</v>
      </c>
      <c r="K24" s="3">
        <v>564</v>
      </c>
    </row>
    <row r="25" spans="1:11" ht="12.75">
      <c r="A25" s="48"/>
      <c r="B25" s="48" t="s">
        <v>209</v>
      </c>
      <c r="C25" s="71" t="s">
        <v>225</v>
      </c>
      <c r="D25" s="3">
        <v>693068</v>
      </c>
      <c r="E25" s="3">
        <v>0</v>
      </c>
      <c r="F25" s="3">
        <v>693068</v>
      </c>
      <c r="G25" s="3">
        <v>693068</v>
      </c>
      <c r="H25" s="3">
        <v>693068</v>
      </c>
      <c r="I25" s="3">
        <v>0</v>
      </c>
      <c r="J25" s="3">
        <v>0</v>
      </c>
      <c r="K25" s="3">
        <v>0</v>
      </c>
    </row>
    <row r="26" spans="1:11" ht="12.75">
      <c r="A26" s="48"/>
      <c r="B26" s="48" t="s">
        <v>210</v>
      </c>
      <c r="C26" s="71" t="s">
        <v>226</v>
      </c>
      <c r="D26" s="3">
        <v>17696</v>
      </c>
      <c r="E26" s="3">
        <v>0</v>
      </c>
      <c r="F26" s="3">
        <v>17696</v>
      </c>
      <c r="G26" s="3">
        <v>17696</v>
      </c>
      <c r="H26" s="3">
        <v>0</v>
      </c>
      <c r="I26" s="3">
        <v>0</v>
      </c>
      <c r="J26" s="3">
        <v>0</v>
      </c>
      <c r="K26" s="3">
        <v>0</v>
      </c>
    </row>
    <row r="27" spans="1:11" ht="12.75">
      <c r="A27" s="48"/>
      <c r="B27" s="48" t="s">
        <v>211</v>
      </c>
      <c r="C27" s="71" t="s">
        <v>227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2.75">
      <c r="A28" s="48"/>
      <c r="B28" s="48" t="s">
        <v>212</v>
      </c>
      <c r="C28" s="71" t="s">
        <v>228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.75">
      <c r="A29" s="48" t="s">
        <v>217</v>
      </c>
      <c r="B29" s="48" t="s">
        <v>208</v>
      </c>
      <c r="C29" s="71" t="s">
        <v>229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2.75">
      <c r="A30" s="48"/>
      <c r="B30" s="48" t="s">
        <v>209</v>
      </c>
      <c r="C30" s="71" t="s">
        <v>230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2.75">
      <c r="A31" s="48"/>
      <c r="B31" s="48" t="s">
        <v>210</v>
      </c>
      <c r="C31" s="71" t="s">
        <v>231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2.75">
      <c r="A32" s="48"/>
      <c r="B32" s="48" t="s">
        <v>211</v>
      </c>
      <c r="C32" s="71" t="s">
        <v>232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.75">
      <c r="A33" s="48"/>
      <c r="B33" s="48" t="s">
        <v>212</v>
      </c>
      <c r="C33" s="71" t="s">
        <v>90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2.75">
      <c r="A34" s="48" t="s">
        <v>218</v>
      </c>
      <c r="B34" s="48" t="s">
        <v>208</v>
      </c>
      <c r="C34" s="71" t="s">
        <v>91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2.75">
      <c r="A35" s="48"/>
      <c r="B35" s="48" t="s">
        <v>209</v>
      </c>
      <c r="C35" s="71" t="s">
        <v>92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2.75">
      <c r="A36" s="48"/>
      <c r="B36" s="48" t="s">
        <v>210</v>
      </c>
      <c r="C36" s="71" t="s">
        <v>93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2.75">
      <c r="A37" s="48"/>
      <c r="B37" s="48" t="s">
        <v>211</v>
      </c>
      <c r="C37" s="71" t="s">
        <v>94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2.75">
      <c r="A38" s="48"/>
      <c r="B38" s="48" t="s">
        <v>212</v>
      </c>
      <c r="C38" s="71" t="s">
        <v>95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2.75">
      <c r="A39" s="48" t="s">
        <v>221</v>
      </c>
      <c r="B39" s="48" t="s">
        <v>208</v>
      </c>
      <c r="C39" s="71" t="s">
        <v>96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>
      <c r="A40" s="48" t="s">
        <v>222</v>
      </c>
      <c r="B40" s="48" t="s">
        <v>209</v>
      </c>
      <c r="C40" s="71" t="s">
        <v>97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2.75">
      <c r="A41" s="48"/>
      <c r="B41" s="48" t="s">
        <v>210</v>
      </c>
      <c r="C41" s="71" t="s">
        <v>98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2.75">
      <c r="A42" s="48"/>
      <c r="B42" s="48" t="s">
        <v>211</v>
      </c>
      <c r="C42" s="71" t="s">
        <v>72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2.75">
      <c r="A43" s="48"/>
      <c r="B43" s="48" t="s">
        <v>212</v>
      </c>
      <c r="C43" s="71" t="s">
        <v>73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3"/>
  </sheetPr>
  <dimension ref="A1:J83"/>
  <sheetViews>
    <sheetView zoomScale="70" zoomScaleNormal="70" zoomScalePageLayoutView="0" workbookViewId="0" topLeftCell="A1">
      <pane xSplit="3" topLeftCell="D1" activePane="topRight" state="frozen"/>
      <selection pane="topLeft" activeCell="N45" sqref="N45"/>
      <selection pane="topRight" activeCell="O45" sqref="O45"/>
    </sheetView>
  </sheetViews>
  <sheetFormatPr defaultColWidth="9.140625" defaultRowHeight="12.75"/>
  <cols>
    <col min="1" max="1" width="37.57421875" style="0" customWidth="1"/>
    <col min="2" max="2" width="21.140625" style="0" customWidth="1"/>
    <col min="3" max="3" width="4.140625" style="0" bestFit="1" customWidth="1"/>
    <col min="4" max="4" width="16.28125" style="0" bestFit="1" customWidth="1"/>
    <col min="5" max="5" width="20.7109375" style="0" bestFit="1" customWidth="1"/>
    <col min="6" max="6" width="16.28125" style="0" bestFit="1" customWidth="1"/>
    <col min="7" max="7" width="19.28125" style="0" customWidth="1"/>
    <col min="8" max="8" width="17.140625" style="0" customWidth="1"/>
    <col min="9" max="10" width="16.28125" style="0" bestFit="1" customWidth="1"/>
  </cols>
  <sheetData>
    <row r="1" ht="12.75">
      <c r="A1" s="54" t="s">
        <v>68</v>
      </c>
    </row>
    <row r="2" spans="1:10" s="5" customFormat="1" ht="38.25">
      <c r="A2" s="41"/>
      <c r="B2" s="42"/>
      <c r="C2" s="43"/>
      <c r="D2" s="49" t="s">
        <v>336</v>
      </c>
      <c r="E2" s="49" t="s">
        <v>337</v>
      </c>
      <c r="F2" s="49" t="s">
        <v>338</v>
      </c>
      <c r="G2" s="49" t="s">
        <v>340</v>
      </c>
      <c r="H2" s="49" t="s">
        <v>120</v>
      </c>
      <c r="I2" s="49" t="s">
        <v>121</v>
      </c>
      <c r="J2" s="49" t="s">
        <v>171</v>
      </c>
    </row>
    <row r="3" spans="1:10" s="1" customFormat="1" ht="12.75">
      <c r="A3" s="35"/>
      <c r="B3" s="36"/>
      <c r="C3" s="37"/>
      <c r="D3" s="53" t="s">
        <v>122</v>
      </c>
      <c r="E3" s="53" t="s">
        <v>123</v>
      </c>
      <c r="F3" s="53" t="s">
        <v>124</v>
      </c>
      <c r="G3" s="53" t="s">
        <v>125</v>
      </c>
      <c r="H3" s="53" t="s">
        <v>126</v>
      </c>
      <c r="I3" s="53" t="s">
        <v>127</v>
      </c>
      <c r="J3" s="53" t="s">
        <v>128</v>
      </c>
    </row>
    <row r="4" spans="1:10" ht="12.75">
      <c r="A4" s="48" t="s">
        <v>118</v>
      </c>
      <c r="B4" s="48" t="s">
        <v>69</v>
      </c>
      <c r="C4" s="53" t="s">
        <v>183</v>
      </c>
      <c r="D4" s="40">
        <v>2842093</v>
      </c>
      <c r="E4" s="40">
        <v>0</v>
      </c>
      <c r="F4" s="40">
        <v>2842093</v>
      </c>
      <c r="G4" s="40">
        <v>2842093</v>
      </c>
      <c r="H4" s="40">
        <v>2842093</v>
      </c>
      <c r="I4" s="40">
        <v>0</v>
      </c>
      <c r="J4" s="40">
        <v>0</v>
      </c>
    </row>
    <row r="5" spans="1:10" ht="12.75">
      <c r="A5" s="48"/>
      <c r="B5" s="48" t="s">
        <v>70</v>
      </c>
      <c r="C5" s="53" t="s">
        <v>184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48"/>
      <c r="B6" s="48" t="s">
        <v>71</v>
      </c>
      <c r="C6" s="53" t="s">
        <v>185</v>
      </c>
      <c r="D6" s="2">
        <v>1871935</v>
      </c>
      <c r="E6" s="3">
        <v>0</v>
      </c>
      <c r="F6" s="3">
        <v>1871935</v>
      </c>
      <c r="G6" s="3">
        <v>1802255</v>
      </c>
      <c r="H6" s="3">
        <v>1732358</v>
      </c>
      <c r="I6" s="3">
        <v>346472</v>
      </c>
      <c r="J6" s="3">
        <v>27718</v>
      </c>
    </row>
    <row r="7" spans="1:10" ht="12.75">
      <c r="A7" s="48"/>
      <c r="B7" s="48" t="s">
        <v>130</v>
      </c>
      <c r="C7" s="53" t="s">
        <v>186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48"/>
      <c r="B8" s="48" t="s">
        <v>131</v>
      </c>
      <c r="C8" s="53" t="s">
        <v>187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ht="12.75">
      <c r="A9" s="48"/>
      <c r="B9" s="48" t="s">
        <v>132</v>
      </c>
      <c r="C9" s="53" t="s">
        <v>188</v>
      </c>
      <c r="D9" s="2">
        <v>1129808</v>
      </c>
      <c r="E9" s="3">
        <v>0</v>
      </c>
      <c r="F9" s="3">
        <v>1129808</v>
      </c>
      <c r="G9" s="3">
        <v>702467</v>
      </c>
      <c r="H9" s="3">
        <v>9399</v>
      </c>
      <c r="I9" s="3">
        <v>7049</v>
      </c>
      <c r="J9" s="3">
        <v>564</v>
      </c>
    </row>
    <row r="10" spans="1:10" ht="12.75">
      <c r="A10" s="48"/>
      <c r="B10" s="48" t="s">
        <v>133</v>
      </c>
      <c r="C10" s="53" t="s">
        <v>196</v>
      </c>
      <c r="D10" s="38">
        <v>5402494</v>
      </c>
      <c r="E10" s="38">
        <v>-1076</v>
      </c>
      <c r="F10" s="38">
        <v>5401418</v>
      </c>
      <c r="G10" s="38">
        <v>4911576</v>
      </c>
      <c r="H10" s="38">
        <v>3517386</v>
      </c>
      <c r="I10" s="38">
        <v>3517386</v>
      </c>
      <c r="J10" s="38">
        <v>281391</v>
      </c>
    </row>
    <row r="11" spans="1:10" ht="12.75">
      <c r="A11" s="48"/>
      <c r="B11" s="48" t="s">
        <v>134</v>
      </c>
      <c r="C11" s="53" t="s">
        <v>197</v>
      </c>
      <c r="D11" s="2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48"/>
      <c r="B12" s="48" t="s">
        <v>135</v>
      </c>
      <c r="C12" s="53" t="s">
        <v>198</v>
      </c>
      <c r="D12" s="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75">
      <c r="A13" s="48"/>
      <c r="B13" s="48" t="s">
        <v>136</v>
      </c>
      <c r="C13" s="53" t="s">
        <v>199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48" t="s">
        <v>213</v>
      </c>
      <c r="B14" s="48" t="s">
        <v>69</v>
      </c>
      <c r="C14" s="53" t="s">
        <v>200</v>
      </c>
      <c r="D14" s="3">
        <v>2808578</v>
      </c>
      <c r="E14" s="3">
        <v>0</v>
      </c>
      <c r="F14" s="3">
        <v>2808578</v>
      </c>
      <c r="G14" s="3">
        <v>2808578</v>
      </c>
      <c r="H14" s="3">
        <v>2808578</v>
      </c>
      <c r="I14" s="3">
        <v>0</v>
      </c>
      <c r="J14" s="3">
        <v>0</v>
      </c>
    </row>
    <row r="15" spans="1:10" ht="12.75">
      <c r="A15" s="48"/>
      <c r="B15" s="48" t="s">
        <v>70</v>
      </c>
      <c r="C15" s="53" t="s">
        <v>173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ht="12.75">
      <c r="A16" s="48"/>
      <c r="B16" s="48" t="s">
        <v>71</v>
      </c>
      <c r="C16" s="53" t="s">
        <v>174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12.75">
      <c r="A17" s="48"/>
      <c r="B17" s="48" t="s">
        <v>130</v>
      </c>
      <c r="C17" s="53" t="s">
        <v>175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2.75">
      <c r="A18" s="48"/>
      <c r="B18" s="48" t="s">
        <v>131</v>
      </c>
      <c r="C18" s="53" t="s">
        <v>176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ht="12.75">
      <c r="A19" s="48"/>
      <c r="B19" s="48" t="s">
        <v>132</v>
      </c>
      <c r="C19" s="53" t="s">
        <v>177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ht="12.75">
      <c r="A20" s="48"/>
      <c r="B20" s="48" t="s">
        <v>133</v>
      </c>
      <c r="C20" s="53" t="s">
        <v>178</v>
      </c>
      <c r="D20" s="39">
        <v>152</v>
      </c>
      <c r="E20" s="3">
        <v>0</v>
      </c>
      <c r="F20" s="3">
        <v>152</v>
      </c>
      <c r="G20" s="3">
        <v>152</v>
      </c>
      <c r="H20" s="3">
        <v>152</v>
      </c>
      <c r="I20" s="3">
        <v>152</v>
      </c>
      <c r="J20" s="3">
        <v>12</v>
      </c>
    </row>
    <row r="21" spans="1:10" ht="12.75">
      <c r="A21" s="48"/>
      <c r="B21" s="48" t="s">
        <v>134</v>
      </c>
      <c r="C21" s="53" t="s">
        <v>179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2.75">
      <c r="A22" s="48"/>
      <c r="B22" s="48" t="s">
        <v>135</v>
      </c>
      <c r="C22" s="53" t="s">
        <v>180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</row>
    <row r="23" spans="1:10" ht="12.75">
      <c r="A23" s="48"/>
      <c r="B23" s="48" t="s">
        <v>136</v>
      </c>
      <c r="C23" s="53" t="s">
        <v>181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</row>
    <row r="24" spans="1:10" ht="12.75">
      <c r="A24" s="48" t="s">
        <v>214</v>
      </c>
      <c r="B24" s="48" t="s">
        <v>69</v>
      </c>
      <c r="C24" s="53" t="s">
        <v>224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</row>
    <row r="25" spans="1:10" ht="12.75">
      <c r="A25" s="48"/>
      <c r="B25" s="48" t="s">
        <v>70</v>
      </c>
      <c r="C25" s="53" t="s">
        <v>225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</row>
    <row r="26" spans="1:10" ht="12.75">
      <c r="A26" s="48"/>
      <c r="B26" s="48" t="s">
        <v>71</v>
      </c>
      <c r="C26" s="53" t="s">
        <v>226</v>
      </c>
      <c r="D26" s="3">
        <v>1871935</v>
      </c>
      <c r="E26" s="3">
        <v>0</v>
      </c>
      <c r="F26" s="3">
        <v>1871935</v>
      </c>
      <c r="G26" s="3">
        <v>1802255</v>
      </c>
      <c r="H26" s="3">
        <v>1732358</v>
      </c>
      <c r="I26" s="3">
        <v>346472</v>
      </c>
      <c r="J26" s="3">
        <v>27718</v>
      </c>
    </row>
    <row r="27" spans="1:10" ht="12.75">
      <c r="A27" s="48"/>
      <c r="B27" s="48" t="s">
        <v>130</v>
      </c>
      <c r="C27" s="53" t="s">
        <v>227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ht="12.75">
      <c r="A28" s="48"/>
      <c r="B28" s="48" t="s">
        <v>131</v>
      </c>
      <c r="C28" s="53" t="s">
        <v>228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ht="12.75">
      <c r="A29" s="48"/>
      <c r="B29" s="48" t="s">
        <v>132</v>
      </c>
      <c r="C29" s="53" t="s">
        <v>229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 ht="12.75">
      <c r="A30" s="48"/>
      <c r="B30" s="48" t="s">
        <v>133</v>
      </c>
      <c r="C30" s="53" t="s">
        <v>230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ht="12.75">
      <c r="A31" s="48"/>
      <c r="B31" s="48" t="s">
        <v>134</v>
      </c>
      <c r="C31" s="53" t="s">
        <v>231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0" ht="12.75">
      <c r="A32" s="48"/>
      <c r="B32" s="48" t="s">
        <v>135</v>
      </c>
      <c r="C32" s="53" t="s">
        <v>232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 ht="12.75">
      <c r="A33" s="48"/>
      <c r="B33" s="48" t="s">
        <v>136</v>
      </c>
      <c r="C33" s="53" t="s">
        <v>90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1:10" ht="12.75">
      <c r="A34" s="48" t="s">
        <v>215</v>
      </c>
      <c r="B34" s="48" t="s">
        <v>69</v>
      </c>
      <c r="C34" s="53" t="s">
        <v>91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ht="12.75">
      <c r="A35" s="48"/>
      <c r="B35" s="48" t="s">
        <v>70</v>
      </c>
      <c r="C35" s="53" t="s">
        <v>92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ht="12.75">
      <c r="A36" s="48"/>
      <c r="B36" s="48" t="s">
        <v>71</v>
      </c>
      <c r="C36" s="53" t="s">
        <v>93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ht="12.75">
      <c r="A37" s="48"/>
      <c r="B37" s="48" t="s">
        <v>130</v>
      </c>
      <c r="C37" s="53" t="s">
        <v>94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ht="12.75">
      <c r="A38" s="48"/>
      <c r="B38" s="48" t="s">
        <v>131</v>
      </c>
      <c r="C38" s="53" t="s">
        <v>95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1:10" ht="12.75">
      <c r="A39" s="48"/>
      <c r="B39" s="48" t="s">
        <v>132</v>
      </c>
      <c r="C39" s="53" t="s">
        <v>96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0" ht="12.75">
      <c r="A40" s="48"/>
      <c r="B40" s="48" t="s">
        <v>133</v>
      </c>
      <c r="C40" s="53" t="s">
        <v>97</v>
      </c>
      <c r="D40" s="3">
        <v>5249623</v>
      </c>
      <c r="E40" s="3">
        <v>0</v>
      </c>
      <c r="F40" s="3">
        <v>5249623</v>
      </c>
      <c r="G40" s="3">
        <v>4759781</v>
      </c>
      <c r="H40" s="3">
        <v>3365591</v>
      </c>
      <c r="I40" s="3">
        <v>3365591</v>
      </c>
      <c r="J40" s="3">
        <v>269247</v>
      </c>
    </row>
    <row r="41" spans="1:10" ht="12.75">
      <c r="A41" s="48"/>
      <c r="B41" s="48" t="s">
        <v>134</v>
      </c>
      <c r="C41" s="53" t="s">
        <v>98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 ht="12.75">
      <c r="A42" s="48"/>
      <c r="B42" s="48" t="s">
        <v>135</v>
      </c>
      <c r="C42" s="53" t="s">
        <v>72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1:10" ht="12.75">
      <c r="A43" s="48"/>
      <c r="B43" s="48" t="s">
        <v>136</v>
      </c>
      <c r="C43" s="53" t="s">
        <v>73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 ht="12.75">
      <c r="A44" s="48" t="s">
        <v>216</v>
      </c>
      <c r="B44" s="48" t="s">
        <v>69</v>
      </c>
      <c r="C44" s="53" t="s">
        <v>74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</row>
    <row r="45" spans="1:10" ht="12.75">
      <c r="A45" s="48"/>
      <c r="B45" s="48" t="s">
        <v>70</v>
      </c>
      <c r="C45" s="53" t="s">
        <v>75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</row>
    <row r="46" spans="1:10" ht="12.75">
      <c r="A46" s="48"/>
      <c r="B46" s="48" t="s">
        <v>71</v>
      </c>
      <c r="C46" s="53" t="s">
        <v>76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1:10" ht="12.75">
      <c r="A47" s="48"/>
      <c r="B47" s="48" t="s">
        <v>130</v>
      </c>
      <c r="C47" s="53" t="s">
        <v>77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1:10" ht="12.75">
      <c r="A48" s="48"/>
      <c r="B48" s="48" t="s">
        <v>131</v>
      </c>
      <c r="C48" s="53" t="s">
        <v>78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0" ht="12.75">
      <c r="A49" s="48"/>
      <c r="B49" s="48" t="s">
        <v>132</v>
      </c>
      <c r="C49" s="53" t="s">
        <v>79</v>
      </c>
      <c r="D49" s="3">
        <v>1129808</v>
      </c>
      <c r="E49" s="3">
        <v>0</v>
      </c>
      <c r="F49" s="3">
        <v>1129808</v>
      </c>
      <c r="G49" s="3">
        <v>702467</v>
      </c>
      <c r="H49" s="3">
        <v>9399</v>
      </c>
      <c r="I49" s="3">
        <v>7049</v>
      </c>
      <c r="J49" s="3">
        <v>564</v>
      </c>
    </row>
    <row r="50" spans="1:10" ht="12.75">
      <c r="A50" s="48"/>
      <c r="B50" s="48" t="s">
        <v>133</v>
      </c>
      <c r="C50" s="53" t="s">
        <v>80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ht="12.75">
      <c r="A51" s="48"/>
      <c r="B51" s="48" t="s">
        <v>134</v>
      </c>
      <c r="C51" s="53" t="s">
        <v>81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  <row r="52" spans="1:10" ht="12.75">
      <c r="A52" s="48"/>
      <c r="B52" s="48" t="s">
        <v>135</v>
      </c>
      <c r="C52" s="53" t="s">
        <v>82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 ht="12.75">
      <c r="A53" s="48"/>
      <c r="B53" s="48" t="s">
        <v>136</v>
      </c>
      <c r="C53" s="53" t="s">
        <v>83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</row>
    <row r="54" spans="1:10" ht="12.75">
      <c r="A54" s="48" t="s">
        <v>217</v>
      </c>
      <c r="B54" s="48" t="s">
        <v>69</v>
      </c>
      <c r="C54" s="53" t="s">
        <v>84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 ht="12.75">
      <c r="A55" s="48"/>
      <c r="B55" s="48" t="s">
        <v>70</v>
      </c>
      <c r="C55" s="53" t="s">
        <v>85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</row>
    <row r="56" spans="1:10" ht="12.75">
      <c r="A56" s="48"/>
      <c r="B56" s="48" t="s">
        <v>71</v>
      </c>
      <c r="C56" s="53" t="s">
        <v>137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</row>
    <row r="57" spans="1:10" ht="12.75">
      <c r="A57" s="48"/>
      <c r="B57" s="48" t="s">
        <v>130</v>
      </c>
      <c r="C57" s="53" t="s">
        <v>138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</row>
    <row r="58" spans="1:10" ht="12.75">
      <c r="A58" s="48"/>
      <c r="B58" s="48" t="s">
        <v>131</v>
      </c>
      <c r="C58" s="53" t="s">
        <v>139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</row>
    <row r="59" spans="1:10" ht="12.75">
      <c r="A59" s="48"/>
      <c r="B59" s="48" t="s">
        <v>132</v>
      </c>
      <c r="C59" s="53" t="s">
        <v>100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</row>
    <row r="60" spans="1:10" ht="12.75">
      <c r="A60" s="48"/>
      <c r="B60" s="48" t="s">
        <v>133</v>
      </c>
      <c r="C60" s="53" t="s">
        <v>233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</row>
    <row r="61" spans="1:10" ht="12.75">
      <c r="A61" s="48"/>
      <c r="B61" s="48" t="s">
        <v>134</v>
      </c>
      <c r="C61" s="53" t="s">
        <v>234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</row>
    <row r="62" spans="1:10" ht="12.75">
      <c r="A62" s="48"/>
      <c r="B62" s="48" t="s">
        <v>135</v>
      </c>
      <c r="C62" s="53" t="s">
        <v>235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</row>
    <row r="63" spans="1:10" ht="12.75">
      <c r="A63" s="48"/>
      <c r="B63" s="48" t="s">
        <v>136</v>
      </c>
      <c r="C63" s="53" t="s">
        <v>236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</row>
    <row r="64" spans="1:10" ht="12.75">
      <c r="A64" s="48" t="s">
        <v>218</v>
      </c>
      <c r="B64" s="48" t="s">
        <v>69</v>
      </c>
      <c r="C64" s="53" t="s">
        <v>237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ht="12.75">
      <c r="A65" s="48"/>
      <c r="B65" s="48" t="s">
        <v>70</v>
      </c>
      <c r="C65" s="53" t="s">
        <v>238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1:10" ht="12.75">
      <c r="A66" s="48"/>
      <c r="B66" s="48" t="s">
        <v>71</v>
      </c>
      <c r="C66" s="53" t="s">
        <v>239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</row>
    <row r="67" spans="1:10" ht="12.75">
      <c r="A67" s="48"/>
      <c r="B67" s="48" t="s">
        <v>130</v>
      </c>
      <c r="C67" s="53" t="s">
        <v>240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</row>
    <row r="68" spans="1:10" ht="12.75">
      <c r="A68" s="48"/>
      <c r="B68" s="48" t="s">
        <v>131</v>
      </c>
      <c r="C68" s="53" t="s">
        <v>241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</row>
    <row r="69" spans="1:10" ht="12.75">
      <c r="A69" s="48"/>
      <c r="B69" s="48" t="s">
        <v>132</v>
      </c>
      <c r="C69" s="53" t="s">
        <v>242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1:10" ht="12.75">
      <c r="A70" s="48"/>
      <c r="B70" s="48" t="s">
        <v>133</v>
      </c>
      <c r="C70" s="53" t="s">
        <v>243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</row>
    <row r="71" spans="1:10" ht="12.75">
      <c r="A71" s="48"/>
      <c r="B71" s="48" t="s">
        <v>134</v>
      </c>
      <c r="C71" s="53" t="s">
        <v>244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</row>
    <row r="72" spans="1:10" ht="12.75">
      <c r="A72" s="48"/>
      <c r="B72" s="48" t="s">
        <v>135</v>
      </c>
      <c r="C72" s="53" t="s">
        <v>245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1:10" ht="12.75">
      <c r="A73" s="48"/>
      <c r="B73" s="48" t="s">
        <v>136</v>
      </c>
      <c r="C73" s="53" t="s">
        <v>246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</row>
    <row r="74" spans="1:10" ht="12.75">
      <c r="A74" s="48" t="s">
        <v>89</v>
      </c>
      <c r="B74" s="48" t="s">
        <v>69</v>
      </c>
      <c r="C74" s="53" t="s">
        <v>247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1:10" ht="12.75">
      <c r="A75" s="48"/>
      <c r="B75" s="48" t="s">
        <v>70</v>
      </c>
      <c r="C75" s="53" t="s">
        <v>248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spans="1:10" ht="12.75">
      <c r="A76" s="48"/>
      <c r="B76" s="48" t="s">
        <v>71</v>
      </c>
      <c r="C76" s="53" t="s">
        <v>249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</row>
    <row r="77" spans="1:10" ht="12.75">
      <c r="A77" s="48"/>
      <c r="B77" s="48" t="s">
        <v>130</v>
      </c>
      <c r="C77" s="53" t="s">
        <v>250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</row>
    <row r="78" spans="1:10" ht="12.75">
      <c r="A78" s="48"/>
      <c r="B78" s="48" t="s">
        <v>131</v>
      </c>
      <c r="C78" s="53" t="s">
        <v>251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</row>
    <row r="79" spans="1:10" ht="12.75">
      <c r="A79" s="48"/>
      <c r="B79" s="48" t="s">
        <v>132</v>
      </c>
      <c r="C79" s="53" t="s">
        <v>252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</row>
    <row r="80" spans="1:10" ht="12.75">
      <c r="A80" s="48"/>
      <c r="B80" s="48" t="s">
        <v>133</v>
      </c>
      <c r="C80" s="53" t="s">
        <v>253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1:10" ht="12.75">
      <c r="A81" s="48"/>
      <c r="B81" s="48" t="s">
        <v>134</v>
      </c>
      <c r="C81" s="53" t="s">
        <v>254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</row>
    <row r="82" spans="1:10" ht="12.75">
      <c r="A82" s="48"/>
      <c r="B82" s="48" t="s">
        <v>135</v>
      </c>
      <c r="C82" s="53" t="s">
        <v>255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</row>
    <row r="83" spans="1:10" ht="12.75">
      <c r="A83" s="48"/>
      <c r="B83" s="48" t="s">
        <v>136</v>
      </c>
      <c r="C83" s="53" t="s">
        <v>256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indexed="43"/>
  </sheetPr>
  <dimension ref="A1:G44"/>
  <sheetViews>
    <sheetView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58.421875" style="0" customWidth="1"/>
    <col min="2" max="2" width="4.00390625" style="45" customWidth="1"/>
    <col min="3" max="3" width="16.7109375" style="0" customWidth="1"/>
    <col min="4" max="4" width="15.7109375" style="0" customWidth="1"/>
    <col min="5" max="5" width="19.7109375" style="0" customWidth="1"/>
    <col min="6" max="7" width="15.7109375" style="0" customWidth="1"/>
  </cols>
  <sheetData>
    <row r="1" spans="1:7" ht="12.75">
      <c r="A1" s="30" t="s">
        <v>204</v>
      </c>
      <c r="B1" s="72"/>
      <c r="C1" s="27"/>
      <c r="D1" s="27"/>
      <c r="E1" s="27"/>
      <c r="F1" s="27"/>
      <c r="G1" s="27"/>
    </row>
    <row r="2" spans="1:7" ht="12.75">
      <c r="A2" s="28"/>
      <c r="B2" s="68"/>
      <c r="C2" s="49" t="s">
        <v>205</v>
      </c>
      <c r="D2" s="49" t="s">
        <v>260</v>
      </c>
      <c r="E2" s="49" t="s">
        <v>170</v>
      </c>
      <c r="F2" s="49" t="s">
        <v>169</v>
      </c>
      <c r="G2" s="49" t="s">
        <v>206</v>
      </c>
    </row>
    <row r="3" spans="1:7" ht="12.75">
      <c r="A3" s="28"/>
      <c r="B3" s="68"/>
      <c r="C3" s="31" t="s">
        <v>122</v>
      </c>
      <c r="D3" s="31" t="s">
        <v>123</v>
      </c>
      <c r="E3" s="31" t="s">
        <v>124</v>
      </c>
      <c r="F3" s="31" t="s">
        <v>125</v>
      </c>
      <c r="G3" s="31" t="s">
        <v>126</v>
      </c>
    </row>
    <row r="4" spans="1:7" ht="12.75">
      <c r="A4" s="48" t="s">
        <v>267</v>
      </c>
      <c r="B4" s="73">
        <v>1</v>
      </c>
      <c r="C4" s="52">
        <v>14010</v>
      </c>
      <c r="D4" s="52">
        <v>4614</v>
      </c>
      <c r="E4" s="52">
        <v>8686</v>
      </c>
      <c r="F4" s="52">
        <v>710</v>
      </c>
      <c r="G4" s="52">
        <v>0</v>
      </c>
    </row>
    <row r="5" spans="1:7" ht="12.75">
      <c r="A5" s="48" t="s">
        <v>13</v>
      </c>
      <c r="B5" s="73">
        <f>B4+1</f>
        <v>2</v>
      </c>
      <c r="C5" s="52">
        <v>7226</v>
      </c>
      <c r="D5" s="52">
        <v>4489</v>
      </c>
      <c r="E5" s="52">
        <v>2155</v>
      </c>
      <c r="F5" s="52">
        <v>582</v>
      </c>
      <c r="G5" s="52">
        <v>0</v>
      </c>
    </row>
    <row r="6" spans="1:7" ht="12.75">
      <c r="A6" s="48" t="s">
        <v>14</v>
      </c>
      <c r="B6" s="73">
        <f aca="true" t="shared" si="0" ref="B6:B15">B5+1</f>
        <v>3</v>
      </c>
      <c r="C6" s="52">
        <v>7226</v>
      </c>
      <c r="D6" s="52">
        <v>4489</v>
      </c>
      <c r="E6" s="52">
        <v>2155</v>
      </c>
      <c r="F6" s="52">
        <v>582</v>
      </c>
      <c r="G6" s="52">
        <v>0</v>
      </c>
    </row>
    <row r="7" spans="1:7" ht="12.75">
      <c r="A7" s="48" t="s">
        <v>15</v>
      </c>
      <c r="B7" s="73">
        <f t="shared" si="0"/>
        <v>4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</row>
    <row r="8" spans="1:7" ht="12.75">
      <c r="A8" s="48" t="s">
        <v>16</v>
      </c>
      <c r="B8" s="73">
        <f t="shared" si="0"/>
        <v>5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</row>
    <row r="9" spans="1:7" ht="12.75">
      <c r="A9" s="48" t="s">
        <v>17</v>
      </c>
      <c r="B9" s="73">
        <f t="shared" si="0"/>
        <v>6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ht="12.75">
      <c r="A10" s="48" t="s">
        <v>18</v>
      </c>
      <c r="B10" s="73">
        <f t="shared" si="0"/>
        <v>7</v>
      </c>
      <c r="C10" s="52">
        <v>6784</v>
      </c>
      <c r="D10" s="52">
        <v>125</v>
      </c>
      <c r="E10" s="52">
        <v>6531</v>
      </c>
      <c r="F10" s="52">
        <v>128</v>
      </c>
      <c r="G10" s="52">
        <v>0</v>
      </c>
    </row>
    <row r="11" spans="1:7" ht="12.75">
      <c r="A11" s="48" t="s">
        <v>19</v>
      </c>
      <c r="B11" s="73">
        <f t="shared" si="0"/>
        <v>8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</row>
    <row r="12" spans="1:7" ht="12.75">
      <c r="A12" s="48" t="s">
        <v>20</v>
      </c>
      <c r="B12" s="73">
        <f t="shared" si="0"/>
        <v>9</v>
      </c>
      <c r="C12" s="52">
        <v>6784</v>
      </c>
      <c r="D12" s="52">
        <v>125</v>
      </c>
      <c r="E12" s="52">
        <v>6531</v>
      </c>
      <c r="F12" s="52">
        <v>128</v>
      </c>
      <c r="G12" s="52">
        <v>0</v>
      </c>
    </row>
    <row r="13" spans="1:7" ht="12.75">
      <c r="A13" s="48" t="s">
        <v>21</v>
      </c>
      <c r="B13" s="73">
        <f t="shared" si="0"/>
        <v>10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</row>
    <row r="14" spans="1:7" ht="12.75">
      <c r="A14" s="48" t="s">
        <v>22</v>
      </c>
      <c r="B14" s="73">
        <f t="shared" si="0"/>
        <v>11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</row>
    <row r="15" spans="1:7" ht="12.75">
      <c r="A15" s="48" t="s">
        <v>23</v>
      </c>
      <c r="B15" s="73">
        <f t="shared" si="0"/>
        <v>12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</row>
    <row r="16" spans="2:7" ht="12.75">
      <c r="B16" s="74"/>
      <c r="C16" s="29"/>
      <c r="D16" s="29"/>
      <c r="E16" s="29"/>
      <c r="F16" s="29"/>
      <c r="G16" s="29"/>
    </row>
    <row r="17" spans="2:7" ht="12.75">
      <c r="B17" s="74"/>
      <c r="C17" s="29"/>
      <c r="D17" s="29"/>
      <c r="E17" s="29"/>
      <c r="F17" s="29"/>
      <c r="G17" s="29"/>
    </row>
    <row r="18" ht="12.75">
      <c r="A18" s="7" t="s">
        <v>257</v>
      </c>
    </row>
    <row r="19" spans="1:3" ht="12.75">
      <c r="A19" s="28"/>
      <c r="B19" s="68"/>
      <c r="C19" s="31" t="s">
        <v>122</v>
      </c>
    </row>
    <row r="20" spans="1:3" ht="12.75">
      <c r="A20" s="48" t="s">
        <v>268</v>
      </c>
      <c r="B20" s="46">
        <v>1</v>
      </c>
      <c r="C20" s="3">
        <v>0</v>
      </c>
    </row>
    <row r="21" spans="1:3" ht="12.75">
      <c r="A21" s="48" t="s">
        <v>24</v>
      </c>
      <c r="B21" s="46">
        <f>B20+1</f>
        <v>2</v>
      </c>
      <c r="C21" s="3">
        <v>0</v>
      </c>
    </row>
    <row r="22" spans="1:3" ht="12.75">
      <c r="A22" s="48" t="s">
        <v>25</v>
      </c>
      <c r="B22" s="46">
        <f aca="true" t="shared" si="1" ref="B22:B28">B21+1</f>
        <v>3</v>
      </c>
      <c r="C22" s="10">
        <v>0</v>
      </c>
    </row>
    <row r="23" spans="1:3" ht="12.75">
      <c r="A23" s="48" t="s">
        <v>26</v>
      </c>
      <c r="B23" s="46">
        <f t="shared" si="1"/>
        <v>4</v>
      </c>
      <c r="C23" s="3">
        <v>0</v>
      </c>
    </row>
    <row r="24" spans="1:3" ht="12.75">
      <c r="A24" s="48" t="s">
        <v>17</v>
      </c>
      <c r="B24" s="46">
        <f t="shared" si="1"/>
        <v>5</v>
      </c>
      <c r="C24" s="3">
        <v>0</v>
      </c>
    </row>
    <row r="25" spans="1:3" ht="12.75">
      <c r="A25" s="48" t="s">
        <v>27</v>
      </c>
      <c r="B25" s="46">
        <f t="shared" si="1"/>
        <v>6</v>
      </c>
      <c r="C25" s="3">
        <v>0</v>
      </c>
    </row>
    <row r="26" spans="1:3" ht="12.75">
      <c r="A26" s="48" t="s">
        <v>28</v>
      </c>
      <c r="B26" s="46">
        <f t="shared" si="1"/>
        <v>7</v>
      </c>
      <c r="C26" s="3">
        <v>0</v>
      </c>
    </row>
    <row r="27" spans="1:3" ht="12.75">
      <c r="A27" s="48" t="s">
        <v>29</v>
      </c>
      <c r="B27" s="46">
        <f t="shared" si="1"/>
        <v>8</v>
      </c>
      <c r="C27" s="10">
        <v>0</v>
      </c>
    </row>
    <row r="28" spans="1:3" ht="12.75">
      <c r="A28" s="48" t="s">
        <v>30</v>
      </c>
      <c r="B28" s="46">
        <f t="shared" si="1"/>
        <v>9</v>
      </c>
      <c r="C28" s="3">
        <v>0</v>
      </c>
    </row>
    <row r="31" ht="12.75">
      <c r="A31" s="7" t="s">
        <v>258</v>
      </c>
    </row>
    <row r="32" spans="1:5" ht="12.75">
      <c r="A32" s="11"/>
      <c r="B32" s="69"/>
      <c r="C32" s="50" t="s">
        <v>259</v>
      </c>
      <c r="D32" s="50" t="s">
        <v>189</v>
      </c>
      <c r="E32" s="50" t="s">
        <v>171</v>
      </c>
    </row>
    <row r="33" spans="1:5" ht="12.75">
      <c r="A33" s="13"/>
      <c r="B33" s="70"/>
      <c r="C33" s="32" t="s">
        <v>122</v>
      </c>
      <c r="D33" s="32" t="s">
        <v>123</v>
      </c>
      <c r="E33" s="32" t="s">
        <v>124</v>
      </c>
    </row>
    <row r="34" spans="1:5" ht="12.75">
      <c r="A34" s="48" t="s">
        <v>269</v>
      </c>
      <c r="B34" s="46">
        <v>1</v>
      </c>
      <c r="C34" s="8">
        <v>1895171</v>
      </c>
      <c r="D34" s="8">
        <v>1997289</v>
      </c>
      <c r="E34" s="8">
        <v>8600</v>
      </c>
    </row>
    <row r="35" spans="1:5" ht="12.75">
      <c r="A35" s="48" t="s">
        <v>31</v>
      </c>
      <c r="B35" s="46">
        <f>B34+1</f>
        <v>2</v>
      </c>
      <c r="C35" s="8">
        <v>0</v>
      </c>
      <c r="D35" s="8">
        <v>0</v>
      </c>
      <c r="E35" s="8">
        <v>0</v>
      </c>
    </row>
    <row r="36" spans="1:5" ht="12.75">
      <c r="A36" s="48" t="s">
        <v>32</v>
      </c>
      <c r="B36" s="46">
        <f aca="true" t="shared" si="2" ref="B36:B44">B35+1</f>
        <v>3</v>
      </c>
      <c r="C36" s="8">
        <v>1895171</v>
      </c>
      <c r="D36" s="8">
        <v>1997289</v>
      </c>
      <c r="E36" s="26">
        <v>8600</v>
      </c>
    </row>
    <row r="37" spans="1:5" ht="12.75">
      <c r="A37" s="48" t="s">
        <v>33</v>
      </c>
      <c r="B37" s="46">
        <f t="shared" si="2"/>
        <v>4</v>
      </c>
      <c r="C37" s="26">
        <v>1379854</v>
      </c>
      <c r="D37" s="26">
        <v>1432836</v>
      </c>
      <c r="E37" s="19"/>
    </row>
    <row r="38" spans="1:5" ht="12.75">
      <c r="A38" s="48" t="s">
        <v>34</v>
      </c>
      <c r="B38" s="46">
        <f t="shared" si="2"/>
        <v>5</v>
      </c>
      <c r="C38" s="26">
        <v>497430</v>
      </c>
      <c r="D38" s="26">
        <v>549158</v>
      </c>
      <c r="E38" s="20"/>
    </row>
    <row r="39" spans="1:5" ht="12.75">
      <c r="A39" s="48" t="s">
        <v>35</v>
      </c>
      <c r="B39" s="46">
        <f t="shared" si="2"/>
        <v>6</v>
      </c>
      <c r="C39" s="26">
        <v>2170</v>
      </c>
      <c r="D39" s="26">
        <v>1271</v>
      </c>
      <c r="E39" s="20"/>
    </row>
    <row r="40" spans="1:5" ht="12.75">
      <c r="A40" s="48" t="s">
        <v>36</v>
      </c>
      <c r="B40" s="46">
        <f t="shared" si="2"/>
        <v>7</v>
      </c>
      <c r="C40" s="10">
        <v>0</v>
      </c>
      <c r="D40" s="10">
        <v>0</v>
      </c>
      <c r="E40" s="20"/>
    </row>
    <row r="41" spans="1:5" ht="12.75">
      <c r="A41" s="48" t="s">
        <v>101</v>
      </c>
      <c r="B41" s="46">
        <f t="shared" si="2"/>
        <v>8</v>
      </c>
      <c r="C41" s="26">
        <v>15717</v>
      </c>
      <c r="D41" s="26">
        <v>14024</v>
      </c>
      <c r="E41" s="20"/>
    </row>
    <row r="42" spans="1:5" ht="12.75">
      <c r="A42" s="48" t="s">
        <v>102</v>
      </c>
      <c r="B42" s="46">
        <f t="shared" si="2"/>
        <v>9</v>
      </c>
      <c r="C42" s="10">
        <v>0</v>
      </c>
      <c r="D42" s="10">
        <v>0</v>
      </c>
      <c r="E42" s="21"/>
    </row>
    <row r="43" spans="1:5" ht="12.75">
      <c r="A43" s="48" t="s">
        <v>103</v>
      </c>
      <c r="B43" s="46">
        <f t="shared" si="2"/>
        <v>10</v>
      </c>
      <c r="C43" s="15"/>
      <c r="D43" s="16"/>
      <c r="E43" s="10">
        <v>0</v>
      </c>
    </row>
    <row r="44" spans="1:5" ht="12.75">
      <c r="A44" s="48" t="s">
        <v>104</v>
      </c>
      <c r="B44" s="46">
        <f t="shared" si="2"/>
        <v>11</v>
      </c>
      <c r="C44" s="17"/>
      <c r="D44" s="18"/>
      <c r="E44" s="10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indexed="43"/>
  </sheetPr>
  <dimension ref="A1:D35"/>
  <sheetViews>
    <sheetView zoomScale="85" zoomScaleNormal="85" zoomScalePageLayoutView="0" workbookViewId="0" topLeftCell="A1">
      <selection activeCell="E48" sqref="E48"/>
    </sheetView>
  </sheetViews>
  <sheetFormatPr defaultColWidth="9.140625" defaultRowHeight="12.75"/>
  <cols>
    <col min="1" max="1" width="41.57421875" style="27" customWidth="1"/>
    <col min="2" max="2" width="3.140625" style="75" bestFit="1" customWidth="1"/>
    <col min="3" max="3" width="27.421875" style="27" customWidth="1"/>
    <col min="4" max="4" width="31.00390625" style="27" customWidth="1"/>
    <col min="5" max="16384" width="9.140625" style="27" customWidth="1"/>
  </cols>
  <sheetData>
    <row r="1" spans="1:2" ht="12.75">
      <c r="A1" s="30" t="s">
        <v>201</v>
      </c>
      <c r="B1" s="72"/>
    </row>
    <row r="2" spans="1:4" ht="25.5">
      <c r="A2" s="28"/>
      <c r="B2" s="68"/>
      <c r="C2" s="49" t="s">
        <v>202</v>
      </c>
      <c r="D2" s="49" t="s">
        <v>203</v>
      </c>
    </row>
    <row r="3" spans="1:4" ht="12.75">
      <c r="A3" s="28"/>
      <c r="B3" s="68"/>
      <c r="C3" s="31" t="s">
        <v>122</v>
      </c>
      <c r="D3" s="31" t="s">
        <v>123</v>
      </c>
    </row>
    <row r="4" spans="1:4" ht="12.75">
      <c r="A4" s="48" t="s">
        <v>270</v>
      </c>
      <c r="B4" s="73">
        <v>1</v>
      </c>
      <c r="C4" s="44">
        <v>1895171</v>
      </c>
      <c r="D4" s="44">
        <v>1997289</v>
      </c>
    </row>
    <row r="5" spans="1:4" ht="12.75">
      <c r="A5" s="48" t="s">
        <v>271</v>
      </c>
      <c r="B5" s="73">
        <f>B4+1</f>
        <v>2</v>
      </c>
      <c r="C5" s="44">
        <v>1895171</v>
      </c>
      <c r="D5" s="44">
        <v>1997289</v>
      </c>
    </row>
    <row r="6" spans="1:4" ht="12.75">
      <c r="A6" s="48" t="s">
        <v>282</v>
      </c>
      <c r="B6" s="73">
        <f aca="true" t="shared" si="0" ref="B6:B35">B5+1</f>
        <v>3</v>
      </c>
      <c r="C6" s="44">
        <v>1379854</v>
      </c>
      <c r="D6" s="44">
        <v>1432836</v>
      </c>
    </row>
    <row r="7" spans="1:4" ht="12.75">
      <c r="A7" s="48" t="s">
        <v>283</v>
      </c>
      <c r="B7" s="73">
        <f t="shared" si="0"/>
        <v>4</v>
      </c>
      <c r="C7" s="44">
        <v>515317</v>
      </c>
      <c r="D7" s="44">
        <v>564453</v>
      </c>
    </row>
    <row r="8" spans="1:4" ht="12.75">
      <c r="A8" s="48" t="s">
        <v>284</v>
      </c>
      <c r="B8" s="73">
        <f t="shared" si="0"/>
        <v>5</v>
      </c>
      <c r="C8" s="44">
        <v>0</v>
      </c>
      <c r="D8" s="44">
        <v>0</v>
      </c>
    </row>
    <row r="9" spans="1:4" ht="12.75">
      <c r="A9" s="48" t="s">
        <v>290</v>
      </c>
      <c r="B9" s="73">
        <f t="shared" si="0"/>
        <v>6</v>
      </c>
      <c r="C9" s="44">
        <v>0</v>
      </c>
      <c r="D9" s="44">
        <v>0</v>
      </c>
    </row>
    <row r="10" spans="1:4" ht="12.75">
      <c r="A10" s="48" t="s">
        <v>291</v>
      </c>
      <c r="B10" s="73">
        <f t="shared" si="0"/>
        <v>7</v>
      </c>
      <c r="C10" s="44">
        <v>0</v>
      </c>
      <c r="D10" s="44">
        <v>0</v>
      </c>
    </row>
    <row r="11" spans="1:4" ht="12.75">
      <c r="A11" s="48" t="s">
        <v>292</v>
      </c>
      <c r="B11" s="73">
        <f t="shared" si="0"/>
        <v>8</v>
      </c>
      <c r="C11" s="44">
        <v>0</v>
      </c>
      <c r="D11" s="44">
        <v>0</v>
      </c>
    </row>
    <row r="12" spans="1:4" ht="12.75">
      <c r="A12" s="48" t="s">
        <v>293</v>
      </c>
      <c r="B12" s="73">
        <f t="shared" si="0"/>
        <v>9</v>
      </c>
      <c r="C12" s="44">
        <v>0</v>
      </c>
      <c r="D12" s="44">
        <v>0</v>
      </c>
    </row>
    <row r="13" spans="1:4" ht="12.75">
      <c r="A13" s="48" t="s">
        <v>294</v>
      </c>
      <c r="B13" s="73">
        <f t="shared" si="0"/>
        <v>10</v>
      </c>
      <c r="C13" s="44">
        <v>2170</v>
      </c>
      <c r="D13" s="44">
        <v>1271</v>
      </c>
    </row>
    <row r="14" spans="1:4" ht="12.75">
      <c r="A14" s="48" t="s">
        <v>295</v>
      </c>
      <c r="B14" s="73">
        <f t="shared" si="0"/>
        <v>11</v>
      </c>
      <c r="C14" s="44">
        <v>0</v>
      </c>
      <c r="D14" s="44">
        <v>0</v>
      </c>
    </row>
    <row r="15" spans="1:4" ht="12.75">
      <c r="A15" s="48" t="s">
        <v>285</v>
      </c>
      <c r="B15" s="73">
        <f t="shared" si="0"/>
        <v>12</v>
      </c>
      <c r="C15" s="44">
        <v>6295</v>
      </c>
      <c r="D15" s="44">
        <v>1811</v>
      </c>
    </row>
    <row r="16" spans="1:4" ht="12.75">
      <c r="A16" s="48" t="s">
        <v>296</v>
      </c>
      <c r="B16" s="73">
        <f t="shared" si="0"/>
        <v>13</v>
      </c>
      <c r="C16" s="44">
        <v>0</v>
      </c>
      <c r="D16" s="44">
        <v>0</v>
      </c>
    </row>
    <row r="17" spans="1:4" ht="12.75">
      <c r="A17" s="48" t="s">
        <v>286</v>
      </c>
      <c r="B17" s="73">
        <f t="shared" si="0"/>
        <v>14</v>
      </c>
      <c r="C17" s="44">
        <v>0</v>
      </c>
      <c r="D17" s="44">
        <v>0</v>
      </c>
    </row>
    <row r="18" spans="1:4" ht="12.75">
      <c r="A18" s="48" t="s">
        <v>287</v>
      </c>
      <c r="B18" s="73">
        <f t="shared" si="0"/>
        <v>15</v>
      </c>
      <c r="C18" s="44">
        <v>0</v>
      </c>
      <c r="D18" s="44">
        <v>0</v>
      </c>
    </row>
    <row r="19" spans="1:4" ht="12.75">
      <c r="A19" s="48" t="s">
        <v>297</v>
      </c>
      <c r="B19" s="73">
        <f t="shared" si="0"/>
        <v>16</v>
      </c>
      <c r="C19" s="44">
        <v>0</v>
      </c>
      <c r="D19" s="44">
        <v>0</v>
      </c>
    </row>
    <row r="20" spans="1:4" ht="12.75">
      <c r="A20" s="48" t="s">
        <v>298</v>
      </c>
      <c r="B20" s="73">
        <f t="shared" si="0"/>
        <v>17</v>
      </c>
      <c r="C20" s="44">
        <v>0</v>
      </c>
      <c r="D20" s="44">
        <v>0</v>
      </c>
    </row>
    <row r="21" spans="1:4" ht="12.75">
      <c r="A21" s="48" t="s">
        <v>299</v>
      </c>
      <c r="B21" s="73">
        <f t="shared" si="0"/>
        <v>18</v>
      </c>
      <c r="C21" s="44">
        <v>0</v>
      </c>
      <c r="D21" s="44">
        <v>0</v>
      </c>
    </row>
    <row r="22" spans="1:4" ht="12.75">
      <c r="A22" s="48" t="s">
        <v>300</v>
      </c>
      <c r="B22" s="73">
        <f t="shared" si="0"/>
        <v>19</v>
      </c>
      <c r="C22" s="44">
        <v>0</v>
      </c>
      <c r="D22" s="44">
        <v>0</v>
      </c>
    </row>
    <row r="23" spans="1:4" ht="12.75">
      <c r="A23" s="48" t="s">
        <v>288</v>
      </c>
      <c r="B23" s="73">
        <f t="shared" si="0"/>
        <v>20</v>
      </c>
      <c r="C23" s="44">
        <v>9422</v>
      </c>
      <c r="D23" s="44">
        <v>12213</v>
      </c>
    </row>
    <row r="24" spans="1:4" ht="12.75">
      <c r="A24" s="48" t="s">
        <v>301</v>
      </c>
      <c r="B24" s="73">
        <f t="shared" si="0"/>
        <v>21</v>
      </c>
      <c r="C24" s="44">
        <v>0</v>
      </c>
      <c r="D24" s="44">
        <v>0</v>
      </c>
    </row>
    <row r="25" spans="1:4" ht="12.75">
      <c r="A25" s="48" t="s">
        <v>302</v>
      </c>
      <c r="B25" s="73">
        <f t="shared" si="0"/>
        <v>22</v>
      </c>
      <c r="C25" s="44">
        <v>0</v>
      </c>
      <c r="D25" s="44">
        <v>0</v>
      </c>
    </row>
    <row r="26" spans="1:4" ht="12.75">
      <c r="A26" s="48" t="s">
        <v>303</v>
      </c>
      <c r="B26" s="73">
        <f t="shared" si="0"/>
        <v>23</v>
      </c>
      <c r="C26" s="44">
        <v>0</v>
      </c>
      <c r="D26" s="44">
        <v>0</v>
      </c>
    </row>
    <row r="27" spans="1:4" ht="12.75">
      <c r="A27" s="48" t="s">
        <v>304</v>
      </c>
      <c r="B27" s="73">
        <f t="shared" si="0"/>
        <v>24</v>
      </c>
      <c r="C27" s="44">
        <v>0</v>
      </c>
      <c r="D27" s="44">
        <v>0</v>
      </c>
    </row>
    <row r="28" spans="1:4" ht="12.75">
      <c r="A28" s="48" t="s">
        <v>305</v>
      </c>
      <c r="B28" s="73">
        <f t="shared" si="0"/>
        <v>25</v>
      </c>
      <c r="C28" s="44">
        <v>497430</v>
      </c>
      <c r="D28" s="44">
        <v>549158</v>
      </c>
    </row>
    <row r="29" spans="1:4" ht="12.75">
      <c r="A29" s="48" t="s">
        <v>306</v>
      </c>
      <c r="B29" s="73">
        <f t="shared" si="0"/>
        <v>26</v>
      </c>
      <c r="C29" s="44">
        <v>0</v>
      </c>
      <c r="D29" s="44">
        <v>0</v>
      </c>
    </row>
    <row r="30" spans="1:4" ht="12.75">
      <c r="A30" s="48" t="s">
        <v>289</v>
      </c>
      <c r="B30" s="73">
        <f t="shared" si="0"/>
        <v>27</v>
      </c>
      <c r="C30" s="44">
        <v>0</v>
      </c>
      <c r="D30" s="44">
        <v>0</v>
      </c>
    </row>
    <row r="31" spans="1:4" ht="12.75">
      <c r="A31" s="48" t="s">
        <v>272</v>
      </c>
      <c r="B31" s="73">
        <f t="shared" si="0"/>
        <v>28</v>
      </c>
      <c r="C31" s="44">
        <v>0</v>
      </c>
      <c r="D31" s="44">
        <v>0</v>
      </c>
    </row>
    <row r="32" spans="1:4" ht="12.75">
      <c r="A32" s="48" t="s">
        <v>307</v>
      </c>
      <c r="B32" s="73">
        <f t="shared" si="0"/>
        <v>29</v>
      </c>
      <c r="C32" s="44">
        <v>0</v>
      </c>
      <c r="D32" s="44">
        <v>0</v>
      </c>
    </row>
    <row r="33" spans="1:4" ht="12.75">
      <c r="A33" s="48" t="s">
        <v>308</v>
      </c>
      <c r="B33" s="73">
        <f t="shared" si="0"/>
        <v>30</v>
      </c>
      <c r="C33" s="44">
        <v>0</v>
      </c>
      <c r="D33" s="44">
        <v>0</v>
      </c>
    </row>
    <row r="34" spans="1:4" ht="12.75">
      <c r="A34" s="48" t="s">
        <v>273</v>
      </c>
      <c r="B34" s="73">
        <f t="shared" si="0"/>
        <v>31</v>
      </c>
      <c r="C34" s="44">
        <v>0</v>
      </c>
      <c r="D34" s="44">
        <v>0</v>
      </c>
    </row>
    <row r="35" spans="1:4" ht="12.75">
      <c r="A35" s="48" t="s">
        <v>274</v>
      </c>
      <c r="B35" s="73">
        <f t="shared" si="0"/>
        <v>32</v>
      </c>
      <c r="C35" s="44">
        <v>0</v>
      </c>
      <c r="D35" s="44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tabColor indexed="51"/>
  </sheetPr>
  <dimension ref="A1:H24"/>
  <sheetViews>
    <sheetView tabSelected="1"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43.140625" style="0" customWidth="1"/>
    <col min="2" max="2" width="4.140625" style="0" bestFit="1" customWidth="1"/>
    <col min="3" max="3" width="19.7109375" style="0" customWidth="1"/>
    <col min="4" max="4" width="16.00390625" style="0" customWidth="1"/>
    <col min="5" max="5" width="13.00390625" style="0" customWidth="1"/>
    <col min="6" max="6" width="19.8515625" style="0" customWidth="1"/>
    <col min="7" max="7" width="16.57421875" style="0" customWidth="1"/>
    <col min="8" max="8" width="14.8515625" style="0" customWidth="1"/>
  </cols>
  <sheetData>
    <row r="1" ht="12.75">
      <c r="A1" s="7" t="s">
        <v>190</v>
      </c>
    </row>
    <row r="2" spans="1:8" ht="12.75">
      <c r="A2" s="22"/>
      <c r="B2" s="22"/>
      <c r="C2" s="60" t="s">
        <v>191</v>
      </c>
      <c r="D2" s="61"/>
      <c r="E2" s="62"/>
      <c r="F2" s="60" t="s">
        <v>192</v>
      </c>
      <c r="G2" s="61"/>
      <c r="H2" s="62"/>
    </row>
    <row r="3" spans="1:8" s="5" customFormat="1" ht="38.25" customHeight="1">
      <c r="A3" s="23"/>
      <c r="B3" s="23"/>
      <c r="C3" s="55" t="s">
        <v>193</v>
      </c>
      <c r="D3" s="55" t="s">
        <v>194</v>
      </c>
      <c r="E3" s="55" t="s">
        <v>195</v>
      </c>
      <c r="F3" s="55" t="s">
        <v>193</v>
      </c>
      <c r="G3" s="55" t="s">
        <v>194</v>
      </c>
      <c r="H3" s="55" t="s">
        <v>195</v>
      </c>
    </row>
    <row r="4" spans="1:8" ht="12.75">
      <c r="A4" s="22"/>
      <c r="B4" s="22"/>
      <c r="C4" s="32" t="s">
        <v>122</v>
      </c>
      <c r="D4" s="32" t="s">
        <v>123</v>
      </c>
      <c r="E4" s="32" t="s">
        <v>124</v>
      </c>
      <c r="F4" s="32" t="s">
        <v>125</v>
      </c>
      <c r="G4" s="32" t="s">
        <v>126</v>
      </c>
      <c r="H4" s="32" t="s">
        <v>127</v>
      </c>
    </row>
    <row r="5" spans="1:8" ht="12.75">
      <c r="A5" s="48" t="s">
        <v>278</v>
      </c>
      <c r="B5" s="32" t="s">
        <v>183</v>
      </c>
      <c r="C5" s="8">
        <v>157868</v>
      </c>
      <c r="D5" s="8">
        <v>171913</v>
      </c>
      <c r="E5" s="8">
        <v>134479</v>
      </c>
      <c r="F5" s="56"/>
      <c r="G5" s="56"/>
      <c r="H5" s="12"/>
    </row>
    <row r="6" spans="1:8" ht="12.75">
      <c r="A6" s="48" t="s">
        <v>279</v>
      </c>
      <c r="B6" s="32" t="s">
        <v>184</v>
      </c>
      <c r="C6" s="3"/>
      <c r="D6" s="3"/>
      <c r="E6" s="3"/>
      <c r="F6" s="57"/>
      <c r="G6" s="57"/>
      <c r="H6" s="58"/>
    </row>
    <row r="7" spans="1:8" ht="12.75">
      <c r="A7" s="48" t="s">
        <v>37</v>
      </c>
      <c r="B7" s="32" t="s">
        <v>185</v>
      </c>
      <c r="C7" s="3"/>
      <c r="D7" s="3"/>
      <c r="E7" s="3"/>
      <c r="F7" s="57"/>
      <c r="G7" s="57"/>
      <c r="H7" s="58"/>
    </row>
    <row r="8" spans="1:8" ht="12.75">
      <c r="A8" s="48" t="s">
        <v>38</v>
      </c>
      <c r="B8" s="32" t="s">
        <v>186</v>
      </c>
      <c r="C8" s="3"/>
      <c r="D8" s="3"/>
      <c r="E8" s="3"/>
      <c r="F8" s="57"/>
      <c r="G8" s="57"/>
      <c r="H8" s="58"/>
    </row>
    <row r="9" spans="1:8" ht="12.75">
      <c r="A9" s="48" t="s">
        <v>39</v>
      </c>
      <c r="B9" s="32" t="s">
        <v>187</v>
      </c>
      <c r="C9" s="3"/>
      <c r="D9" s="3"/>
      <c r="E9" s="3"/>
      <c r="F9" s="57"/>
      <c r="G9" s="57"/>
      <c r="H9" s="58"/>
    </row>
    <row r="10" spans="1:8" ht="12.75">
      <c r="A10" s="48" t="s">
        <v>0</v>
      </c>
      <c r="B10" s="32" t="s">
        <v>188</v>
      </c>
      <c r="C10" s="3"/>
      <c r="D10" s="3"/>
      <c r="E10" s="3"/>
      <c r="F10" s="57"/>
      <c r="G10" s="57"/>
      <c r="H10" s="58"/>
    </row>
    <row r="11" spans="1:8" ht="12.75">
      <c r="A11" s="48" t="s">
        <v>1</v>
      </c>
      <c r="B11" s="32" t="s">
        <v>196</v>
      </c>
      <c r="C11" s="3"/>
      <c r="D11" s="3"/>
      <c r="E11" s="3"/>
      <c r="F11" s="57"/>
      <c r="G11" s="57"/>
      <c r="H11" s="58"/>
    </row>
    <row r="12" spans="1:8" ht="12.75">
      <c r="A12" s="48" t="s">
        <v>2</v>
      </c>
      <c r="B12" s="32" t="s">
        <v>197</v>
      </c>
      <c r="C12" s="3"/>
      <c r="D12" s="3"/>
      <c r="E12" s="3"/>
      <c r="F12" s="57"/>
      <c r="G12" s="57"/>
      <c r="H12" s="58"/>
    </row>
    <row r="13" spans="1:8" ht="12.75">
      <c r="A13" s="48" t="s">
        <v>3</v>
      </c>
      <c r="B13" s="32" t="s">
        <v>198</v>
      </c>
      <c r="C13" s="3"/>
      <c r="D13" s="3"/>
      <c r="E13" s="3"/>
      <c r="F13" s="57"/>
      <c r="G13" s="57"/>
      <c r="H13" s="58"/>
    </row>
    <row r="14" spans="1:8" ht="12.75">
      <c r="A14" s="48" t="s">
        <v>4</v>
      </c>
      <c r="B14" s="32" t="s">
        <v>199</v>
      </c>
      <c r="C14" s="3"/>
      <c r="D14" s="3"/>
      <c r="E14" s="3"/>
      <c r="F14" s="57"/>
      <c r="G14" s="57"/>
      <c r="H14" s="58"/>
    </row>
    <row r="15" spans="1:8" ht="12.75">
      <c r="A15" s="48" t="s">
        <v>280</v>
      </c>
      <c r="B15" s="32" t="s">
        <v>200</v>
      </c>
      <c r="C15" s="3"/>
      <c r="D15" s="3"/>
      <c r="E15" s="3"/>
      <c r="F15" s="57"/>
      <c r="G15" s="57"/>
      <c r="H15" s="58"/>
    </row>
    <row r="16" spans="1:8" ht="12.75">
      <c r="A16" s="48" t="s">
        <v>5</v>
      </c>
      <c r="B16" s="32" t="s">
        <v>173</v>
      </c>
      <c r="C16" s="3"/>
      <c r="D16" s="3"/>
      <c r="E16" s="3"/>
      <c r="F16" s="57"/>
      <c r="G16" s="57"/>
      <c r="H16" s="58"/>
    </row>
    <row r="17" spans="1:8" ht="12.75">
      <c r="A17" s="48" t="s">
        <v>6</v>
      </c>
      <c r="B17" s="32" t="s">
        <v>174</v>
      </c>
      <c r="C17" s="3"/>
      <c r="D17" s="3"/>
      <c r="E17" s="3"/>
      <c r="F17" s="57"/>
      <c r="G17" s="57"/>
      <c r="H17" s="58"/>
    </row>
    <row r="18" spans="1:8" ht="12.75">
      <c r="A18" s="48" t="s">
        <v>7</v>
      </c>
      <c r="B18" s="32" t="s">
        <v>175</v>
      </c>
      <c r="C18" s="3"/>
      <c r="D18" s="3"/>
      <c r="E18" s="3"/>
      <c r="F18" s="57"/>
      <c r="G18" s="57"/>
      <c r="H18" s="58"/>
    </row>
    <row r="19" spans="1:8" ht="12.75">
      <c r="A19" s="48" t="s">
        <v>8</v>
      </c>
      <c r="B19" s="32" t="s">
        <v>176</v>
      </c>
      <c r="C19" s="3"/>
      <c r="D19" s="3"/>
      <c r="E19" s="3"/>
      <c r="F19" s="3"/>
      <c r="G19" s="3"/>
      <c r="H19" s="3"/>
    </row>
    <row r="20" spans="1:8" ht="12.75">
      <c r="A20" s="48" t="s">
        <v>9</v>
      </c>
      <c r="B20" s="32" t="s">
        <v>177</v>
      </c>
      <c r="C20" s="3"/>
      <c r="D20" s="3"/>
      <c r="E20" s="3"/>
      <c r="F20" s="3"/>
      <c r="G20" s="3"/>
      <c r="H20" s="3"/>
    </row>
    <row r="21" spans="1:8" ht="12.75">
      <c r="A21" s="48" t="s">
        <v>10</v>
      </c>
      <c r="B21" s="32" t="s">
        <v>178</v>
      </c>
      <c r="C21" s="3"/>
      <c r="D21" s="3"/>
      <c r="E21" s="3"/>
      <c r="F21" s="57"/>
      <c r="G21" s="57"/>
      <c r="H21" s="58"/>
    </row>
    <row r="22" spans="1:8" ht="12.75">
      <c r="A22" s="48" t="s">
        <v>11</v>
      </c>
      <c r="B22" s="32" t="s">
        <v>179</v>
      </c>
      <c r="C22" s="3"/>
      <c r="D22" s="3"/>
      <c r="E22" s="3"/>
      <c r="F22" s="57"/>
      <c r="G22" s="57"/>
      <c r="H22" s="58"/>
    </row>
    <row r="23" spans="1:8" ht="12.75">
      <c r="A23" s="48" t="s">
        <v>12</v>
      </c>
      <c r="B23" s="32" t="s">
        <v>180</v>
      </c>
      <c r="C23" s="3"/>
      <c r="D23" s="3"/>
      <c r="E23" s="3"/>
      <c r="F23" s="57"/>
      <c r="G23" s="57"/>
      <c r="H23" s="58"/>
    </row>
    <row r="24" spans="1:8" ht="12.75">
      <c r="A24" s="48" t="s">
        <v>281</v>
      </c>
      <c r="B24" s="32" t="s">
        <v>181</v>
      </c>
      <c r="C24" s="3"/>
      <c r="D24" s="3"/>
      <c r="E24" s="3"/>
      <c r="F24" s="59"/>
      <c r="G24" s="59"/>
      <c r="H24" s="14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blaha</dc:creator>
  <cp:keywords/>
  <dc:description/>
  <cp:lastModifiedBy>Jan Kostrhoun</cp:lastModifiedBy>
  <cp:lastPrinted>2008-02-19T12:52:01Z</cp:lastPrinted>
  <dcterms:created xsi:type="dcterms:W3CDTF">2002-07-29T09:49:27Z</dcterms:created>
  <dcterms:modified xsi:type="dcterms:W3CDTF">2011-07-21T14:12:30Z</dcterms:modified>
  <cp:category/>
  <cp:version/>
  <cp:contentType/>
  <cp:contentStatus/>
</cp:coreProperties>
</file>